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E7A82C-5D03-46DC-9580-13B3C1217FF0}" xr6:coauthVersionLast="47" xr6:coauthVersionMax="47" xr10:uidLastSave="{00000000-0000-0000-0000-000000000000}"/>
  <bookViews>
    <workbookView xWindow="-120" yWindow="-120" windowWidth="20730" windowHeight="11160" xr2:uid="{03B728F9-8692-442A-BE3A-247C8340703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8" i="1"/>
  <c r="B7" i="1"/>
  <c r="B6" i="1"/>
</calcChain>
</file>

<file path=xl/sharedStrings.xml><?xml version="1.0" encoding="utf-8"?>
<sst xmlns="http://schemas.openxmlformats.org/spreadsheetml/2006/main" count="45" uniqueCount="35">
  <si>
    <t>Lote/Série</t>
  </si>
  <si>
    <t>Cliente/Paciente</t>
  </si>
  <si>
    <t>Endereço</t>
  </si>
  <si>
    <t xml:space="preserve">Município </t>
  </si>
  <si>
    <t>UF</t>
  </si>
  <si>
    <t>Telefone</t>
  </si>
  <si>
    <t>E-mail</t>
  </si>
  <si>
    <t>LOCALIZAÇÃO DO PRODUTO</t>
  </si>
  <si>
    <t>MAPA DE DISTRIBUIÇÃO</t>
  </si>
  <si>
    <t>NH098</t>
  </si>
  <si>
    <t>Quantidade (pares)</t>
  </si>
  <si>
    <t>NH099</t>
  </si>
  <si>
    <t>CIRURGICA MONTEBELLO LTDA</t>
  </si>
  <si>
    <t>R ARTHUR BRUNO SCHWAMBACH, 710 BOA VIAGEM</t>
  </si>
  <si>
    <t>RECIFE</t>
  </si>
  <si>
    <t>PE</t>
  </si>
  <si>
    <t>HOSPSHOP PRODUTOS HOSPITALARES EIRELI</t>
  </si>
  <si>
    <t>R PIRES DO RIO, SN QUADRA21 LOTE 09 - SETOR JARDIM LUZ</t>
  </si>
  <si>
    <t>APARECIDA DE GOIANIA</t>
  </si>
  <si>
    <t>GO</t>
  </si>
  <si>
    <t>JOAOMED COMERCIO DE MATERIAIS CIRURGICOS S/A</t>
  </si>
  <si>
    <t>R WILSON LOIS KOEHLER JUNIOR, 406 XAXIM</t>
  </si>
  <si>
    <t>CURITIBA</t>
  </si>
  <si>
    <t>PR</t>
  </si>
  <si>
    <t>MEDILAR IMPORTACAO E DISTRIBUICAO DE PRODUTOS MEDICO HOSPITALARES S/A</t>
  </si>
  <si>
    <t>R NORBERTO OTTO WILD, 420 - IMIGRANTE</t>
  </si>
  <si>
    <t>VERA CRUZ</t>
  </si>
  <si>
    <t>RS</t>
  </si>
  <si>
    <t>VOLPI DISTRIBUIDORA DE DROGAS LTDA</t>
  </si>
  <si>
    <t>R SANTA MONICA, 684 - PARQUE INDUSTRIAL SAN JOSE</t>
  </si>
  <si>
    <t xml:space="preserve">COTIA </t>
  </si>
  <si>
    <t>SP</t>
  </si>
  <si>
    <t>SUPERMED COMERCIO E IMPORTACAO DE PRODUTOS MEDICOS E HOSPITALARES LTDA</t>
  </si>
  <si>
    <t>AV TOWER AUTOMOTIVE, 300, GALPAO18 - LARANJA AZEDA</t>
  </si>
  <si>
    <t>ARUJA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</si>
</sst>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quotePrefix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E7E9-2075-45E1-BEDB-AE35DF0F3FDB}">
  <dimension ref="A1:H10"/>
  <sheetViews>
    <sheetView showGridLines="0" tabSelected="1" zoomScale="85" zoomScaleNormal="85" workbookViewId="0">
      <selection activeCell="E18" sqref="E18"/>
    </sheetView>
  </sheetViews>
  <sheetFormatPr defaultRowHeight="15" x14ac:dyDescent="0.25"/>
  <cols>
    <col min="1" max="2" width="11.28515625" customWidth="1"/>
    <col min="3" max="3" width="49.42578125" customWidth="1"/>
    <col min="4" max="4" width="58.85546875" customWidth="1"/>
    <col min="5" max="5" width="29" customWidth="1"/>
    <col min="6" max="6" width="10.42578125" customWidth="1"/>
    <col min="7" max="7" width="28.140625" customWidth="1"/>
    <col min="8" max="8" width="40.28515625" customWidth="1"/>
  </cols>
  <sheetData>
    <row r="1" spans="1:8" ht="35.25" customHeight="1" x14ac:dyDescent="0.25">
      <c r="A1" s="7" t="s">
        <v>8</v>
      </c>
      <c r="B1" s="7"/>
      <c r="C1" s="7"/>
      <c r="D1" s="7"/>
      <c r="E1" s="7"/>
      <c r="F1" s="7"/>
      <c r="G1" s="7"/>
      <c r="H1" s="7"/>
    </row>
    <row r="2" spans="1:8" x14ac:dyDescent="0.25">
      <c r="A2" s="5" t="s">
        <v>0</v>
      </c>
      <c r="B2" s="5" t="s">
        <v>10</v>
      </c>
      <c r="C2" s="5" t="s">
        <v>7</v>
      </c>
      <c r="D2" s="5"/>
      <c r="E2" s="5"/>
      <c r="F2" s="5"/>
      <c r="G2" s="5"/>
      <c r="H2" s="5"/>
    </row>
    <row r="3" spans="1:8" x14ac:dyDescent="0.25">
      <c r="A3" s="5"/>
      <c r="B3" s="5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</row>
    <row r="4" spans="1:8" x14ac:dyDescent="0.25">
      <c r="A4" s="1" t="s">
        <v>9</v>
      </c>
      <c r="B4" s="2">
        <v>800</v>
      </c>
      <c r="C4" s="1" t="s">
        <v>28</v>
      </c>
      <c r="D4" s="1" t="s">
        <v>29</v>
      </c>
      <c r="E4" s="1" t="s">
        <v>30</v>
      </c>
      <c r="F4" s="1" t="s">
        <v>31</v>
      </c>
      <c r="G4" s="1"/>
      <c r="H4" s="4"/>
    </row>
    <row r="5" spans="1:8" ht="30" x14ac:dyDescent="0.25">
      <c r="A5" s="1" t="s">
        <v>11</v>
      </c>
      <c r="B5" s="2">
        <v>3000</v>
      </c>
      <c r="C5" s="1" t="s">
        <v>32</v>
      </c>
      <c r="D5" s="1" t="s">
        <v>33</v>
      </c>
      <c r="E5" s="1" t="s">
        <v>34</v>
      </c>
      <c r="F5" s="1" t="s">
        <v>31</v>
      </c>
      <c r="G5" s="1"/>
      <c r="H5" s="3"/>
    </row>
    <row r="6" spans="1:8" x14ac:dyDescent="0.25">
      <c r="A6" s="1" t="s">
        <v>11</v>
      </c>
      <c r="B6" s="2">
        <f>10000+9000</f>
        <v>19000</v>
      </c>
      <c r="C6" s="1" t="s">
        <v>12</v>
      </c>
      <c r="D6" s="1" t="s">
        <v>13</v>
      </c>
      <c r="E6" s="1" t="s">
        <v>14</v>
      </c>
      <c r="F6" s="1" t="s">
        <v>15</v>
      </c>
      <c r="G6" s="1"/>
      <c r="H6" s="3"/>
    </row>
    <row r="7" spans="1:8" x14ac:dyDescent="0.25">
      <c r="A7" s="1" t="s">
        <v>11</v>
      </c>
      <c r="B7" s="2">
        <f>10000+11200</f>
        <v>21200</v>
      </c>
      <c r="C7" s="1" t="s">
        <v>20</v>
      </c>
      <c r="D7" s="1" t="s">
        <v>21</v>
      </c>
      <c r="E7" s="1" t="s">
        <v>22</v>
      </c>
      <c r="F7" s="1" t="s">
        <v>23</v>
      </c>
      <c r="G7" s="1"/>
      <c r="H7" s="3"/>
    </row>
    <row r="8" spans="1:8" x14ac:dyDescent="0.25">
      <c r="A8" s="1" t="s">
        <v>11</v>
      </c>
      <c r="B8" s="2">
        <f>20000+20000+10000</f>
        <v>50000</v>
      </c>
      <c r="C8" s="1" t="s">
        <v>16</v>
      </c>
      <c r="D8" s="1" t="s">
        <v>17</v>
      </c>
      <c r="E8" s="1" t="s">
        <v>18</v>
      </c>
      <c r="F8" s="1" t="s">
        <v>19</v>
      </c>
      <c r="G8" s="1"/>
      <c r="H8" s="3"/>
    </row>
    <row r="9" spans="1:8" ht="30" x14ac:dyDescent="0.25">
      <c r="A9" s="1" t="s">
        <v>11</v>
      </c>
      <c r="B9" s="2">
        <v>17000</v>
      </c>
      <c r="C9" s="1" t="s">
        <v>24</v>
      </c>
      <c r="D9" s="1" t="s">
        <v>25</v>
      </c>
      <c r="E9" s="1" t="s">
        <v>26</v>
      </c>
      <c r="F9" s="1" t="s">
        <v>27</v>
      </c>
      <c r="G9" s="1"/>
      <c r="H9" s="3"/>
    </row>
    <row r="10" spans="1:8" x14ac:dyDescent="0.25">
      <c r="A10" s="1" t="s">
        <v>11</v>
      </c>
      <c r="B10" s="2">
        <f>4200+10800</f>
        <v>15000</v>
      </c>
      <c r="C10" s="1" t="s">
        <v>28</v>
      </c>
      <c r="D10" s="1" t="s">
        <v>29</v>
      </c>
      <c r="E10" s="1" t="s">
        <v>30</v>
      </c>
      <c r="F10" s="1" t="s">
        <v>31</v>
      </c>
      <c r="G10" s="1"/>
      <c r="H10" s="4"/>
    </row>
  </sheetData>
  <mergeCells count="4">
    <mergeCell ref="C2:H2"/>
    <mergeCell ref="A1:H1"/>
    <mergeCell ref="A2:A3"/>
    <mergeCell ref="B2:B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LatexBr</dc:creator>
  <cp:lastModifiedBy>User</cp:lastModifiedBy>
  <dcterms:created xsi:type="dcterms:W3CDTF">2022-08-30T15:27:54Z</dcterms:created>
  <dcterms:modified xsi:type="dcterms:W3CDTF">2022-12-06T12:47:29Z</dcterms:modified>
</cp:coreProperties>
</file>