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Z:\GSTCO\GERENCIAMENTO DE RISCO\PRODUÇÃO\CPH\Planilhas Dados Produção CPH\"/>
    </mc:Choice>
  </mc:AlternateContent>
  <xr:revisionPtr revIDLastSave="0" documentId="13_ncr:1_{0ECEEE35-D2A4-45F8-B956-79955B2442AC}" xr6:coauthVersionLast="41" xr6:coauthVersionMax="45" xr10:uidLastSave="{00000000-0000-0000-0000-000000000000}"/>
  <bookViews>
    <workbookView xWindow="28680" yWindow="-120" windowWidth="24240" windowHeight="13140" activeTab="2" xr2:uid="{00000000-000D-0000-FFFF-FFFF00000000}"/>
  </bookViews>
  <sheets>
    <sheet name="Orientações para preenchimento" sheetId="7" r:id="rId1"/>
    <sheet name="Identificação do Serviço" sheetId="1" r:id="rId2"/>
    <sheet name="CPH-MO e CPH-SP" sheetId="5" r:id="rId3"/>
    <sheet name="BD" sheetId="6" r:id="rId4"/>
  </sheets>
  <definedNames>
    <definedName name="_xlnm._FilterDatabase" localSheetId="2" hidden="1">'CPH-MO e CPH-SP'!$C$3:$H$19</definedName>
    <definedName name="_xlnm._FilterDatabase" localSheetId="1" hidden="1">'Identificação do Serviço'!$B$3:$C$10</definedName>
    <definedName name="_xlnm.Print_Area" localSheetId="2">'CPH-MO e CPH-SP'!$B$1:$O$37</definedName>
    <definedName name="_xlnm.Print_Area" localSheetId="1">'Identificação do Serviço'!$A$1:$J$16</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6" l="1"/>
  <c r="G2" i="6"/>
  <c r="C15" i="5"/>
  <c r="D15" i="5"/>
  <c r="O15" i="5"/>
  <c r="K15" i="5"/>
  <c r="L15" i="5"/>
  <c r="M15" i="5"/>
  <c r="N15" i="5"/>
  <c r="J15" i="5"/>
  <c r="E15" i="5"/>
  <c r="F15" i="5"/>
  <c r="G15" i="5"/>
  <c r="H15" i="5"/>
  <c r="P37" i="5" l="1"/>
  <c r="P18" i="5"/>
  <c r="Q18" i="5" s="1"/>
  <c r="I18" i="5"/>
  <c r="I17" i="5"/>
  <c r="P9" i="5"/>
  <c r="P8" i="5"/>
  <c r="AE1" i="6"/>
  <c r="P1" i="6"/>
  <c r="P15" i="5" l="1"/>
  <c r="P35" i="5"/>
  <c r="I35" i="5"/>
  <c r="Q35" i="5" l="1"/>
  <c r="AE2" i="6" s="1"/>
  <c r="I15" i="5"/>
  <c r="Q15" i="5" s="1"/>
  <c r="P2" i="6" s="1"/>
  <c r="AG1" i="6"/>
  <c r="AF1" i="6"/>
  <c r="AD1" i="6"/>
  <c r="AC1" i="6"/>
  <c r="AB1" i="6"/>
  <c r="AA1" i="6"/>
  <c r="Z1" i="6"/>
  <c r="Y1" i="6"/>
  <c r="X1" i="6"/>
  <c r="W1" i="6"/>
  <c r="V1" i="6"/>
  <c r="U1" i="6"/>
  <c r="T1" i="6"/>
  <c r="S1" i="6"/>
  <c r="R1" i="6"/>
  <c r="Q1" i="6"/>
  <c r="O1" i="6"/>
  <c r="N1" i="6"/>
  <c r="M1" i="6"/>
  <c r="L1" i="6"/>
  <c r="K1" i="6"/>
  <c r="J1" i="6"/>
  <c r="I1" i="6"/>
  <c r="H1" i="6"/>
  <c r="F2" i="6"/>
  <c r="E2" i="6"/>
  <c r="D2" i="6"/>
  <c r="C2" i="6"/>
  <c r="B2" i="6"/>
  <c r="A2" i="6"/>
  <c r="F1" i="6"/>
  <c r="E1" i="6"/>
  <c r="D1" i="6"/>
  <c r="C1" i="6"/>
  <c r="B1" i="6"/>
  <c r="P4" i="5"/>
  <c r="I4" i="5"/>
  <c r="S2" i="6"/>
  <c r="P13" i="5"/>
  <c r="I13" i="5"/>
  <c r="P12" i="5"/>
  <c r="I12" i="5"/>
  <c r="I36" i="5"/>
  <c r="P36" i="5"/>
  <c r="I37" i="5"/>
  <c r="I34" i="5"/>
  <c r="P34" i="5"/>
  <c r="I32" i="5"/>
  <c r="P32" i="5"/>
  <c r="I28" i="5"/>
  <c r="P28" i="5"/>
  <c r="I29" i="5"/>
  <c r="P29" i="5"/>
  <c r="I30" i="5"/>
  <c r="P30" i="5"/>
  <c r="I27" i="5"/>
  <c r="P27" i="5"/>
  <c r="I23" i="5"/>
  <c r="P23" i="5"/>
  <c r="I24" i="5"/>
  <c r="P24" i="5"/>
  <c r="I25" i="5"/>
  <c r="P25" i="5"/>
  <c r="I22" i="5"/>
  <c r="P22" i="5"/>
  <c r="P19" i="5"/>
  <c r="I19" i="5"/>
  <c r="I5" i="5"/>
  <c r="P5" i="5"/>
  <c r="I6" i="5"/>
  <c r="P6" i="5"/>
  <c r="I8" i="5"/>
  <c r="Q8" i="5" s="1"/>
  <c r="K2" i="6" s="1"/>
  <c r="I9" i="5"/>
  <c r="I10" i="5"/>
  <c r="P10" i="5"/>
  <c r="P16" i="5"/>
  <c r="I16" i="5"/>
  <c r="P17" i="5"/>
  <c r="Q28" i="5" l="1"/>
  <c r="Z2" i="6" s="1"/>
  <c r="Q16" i="5"/>
  <c r="Q2" i="6" s="1"/>
  <c r="Q37" i="5"/>
  <c r="AG2" i="6" s="1"/>
  <c r="Q36" i="5"/>
  <c r="AF2" i="6" s="1"/>
  <c r="Q34" i="5"/>
  <c r="AD2" i="6" s="1"/>
  <c r="Q32" i="5"/>
  <c r="AC2" i="6" s="1"/>
  <c r="Q30" i="5"/>
  <c r="AB2" i="6" s="1"/>
  <c r="Q29" i="5"/>
  <c r="AA2" i="6" s="1"/>
  <c r="Q27" i="5"/>
  <c r="Y2" i="6" s="1"/>
  <c r="Q25" i="5"/>
  <c r="X2" i="6" s="1"/>
  <c r="Q24" i="5"/>
  <c r="W2" i="6" s="1"/>
  <c r="Q23" i="5"/>
  <c r="V2" i="6" s="1"/>
  <c r="Q22" i="5"/>
  <c r="U2" i="6" s="1"/>
  <c r="Q19" i="5"/>
  <c r="T2" i="6" s="1"/>
  <c r="Q13" i="5"/>
  <c r="O2" i="6" s="1"/>
  <c r="Q6" i="5"/>
  <c r="J2" i="6" s="1"/>
  <c r="Q5" i="5"/>
  <c r="I2" i="6" s="1"/>
  <c r="Q4" i="5"/>
  <c r="H2" i="6" s="1"/>
  <c r="Q17" i="5"/>
  <c r="R2" i="6" s="1"/>
  <c r="Q12" i="5"/>
  <c r="N2" i="6" s="1"/>
  <c r="Q10" i="5"/>
  <c r="M2" i="6" s="1"/>
  <c r="Q9" i="5"/>
  <c r="L2" i="6" s="1"/>
</calcChain>
</file>

<file path=xl/sharedStrings.xml><?xml version="1.0" encoding="utf-8"?>
<sst xmlns="http://schemas.openxmlformats.org/spreadsheetml/2006/main" count="153" uniqueCount="152">
  <si>
    <t xml:space="preserve">Identificação do Laboratório de                                   Processamento de CPH </t>
  </si>
  <si>
    <t xml:space="preserve">1. Nome fantasia </t>
  </si>
  <si>
    <t>2. CNPJ</t>
  </si>
  <si>
    <t>3. Telefone</t>
  </si>
  <si>
    <t>4. UF (sigla)</t>
  </si>
  <si>
    <t>5. E-mail</t>
  </si>
  <si>
    <t>DF</t>
  </si>
  <si>
    <t>1 -  PÚBLICO</t>
  </si>
  <si>
    <t>AC</t>
  </si>
  <si>
    <t>2 - PRIVADO</t>
  </si>
  <si>
    <t>AL</t>
  </si>
  <si>
    <t>3 - PRIVADO SUS</t>
  </si>
  <si>
    <t>AP</t>
  </si>
  <si>
    <t>4 - FILANTRÓPICO</t>
  </si>
  <si>
    <t>AM</t>
  </si>
  <si>
    <t>BA</t>
  </si>
  <si>
    <t>CE</t>
  </si>
  <si>
    <t>ES</t>
  </si>
  <si>
    <t>GO</t>
  </si>
  <si>
    <t>MA</t>
  </si>
  <si>
    <t>MT</t>
  </si>
  <si>
    <t>MS</t>
  </si>
  <si>
    <t>MG</t>
  </si>
  <si>
    <t>PA</t>
  </si>
  <si>
    <t>PB</t>
  </si>
  <si>
    <t>PR</t>
  </si>
  <si>
    <t>PE</t>
  </si>
  <si>
    <t>PI</t>
  </si>
  <si>
    <t>RJ</t>
  </si>
  <si>
    <t>RN</t>
  </si>
  <si>
    <t>RS</t>
  </si>
  <si>
    <t>RO</t>
  </si>
  <si>
    <t>RR</t>
  </si>
  <si>
    <t>SC</t>
  </si>
  <si>
    <t>SP</t>
  </si>
  <si>
    <t>SE</t>
  </si>
  <si>
    <t>TO</t>
  </si>
  <si>
    <t>Critério \ Mês</t>
  </si>
  <si>
    <t>JAN</t>
  </si>
  <si>
    <t>FEV</t>
  </si>
  <si>
    <t>MAR</t>
  </si>
  <si>
    <t>ABR</t>
  </si>
  <si>
    <t>MAI</t>
  </si>
  <si>
    <t>JUN</t>
  </si>
  <si>
    <t>1° SEMESTRE</t>
  </si>
  <si>
    <t>JUL</t>
  </si>
  <si>
    <t>AGO</t>
  </si>
  <si>
    <t>SET</t>
  </si>
  <si>
    <t>OUT</t>
  </si>
  <si>
    <t>NOV</t>
  </si>
  <si>
    <t>DEZ</t>
  </si>
  <si>
    <t xml:space="preserve"> 2° SEMESTRE</t>
  </si>
  <si>
    <t>ANUAL</t>
  </si>
  <si>
    <t>Campo 1</t>
  </si>
  <si>
    <t>Local de coleta</t>
  </si>
  <si>
    <t>Campo 2</t>
  </si>
  <si>
    <t>Campo 3</t>
  </si>
  <si>
    <t>Campo 4</t>
  </si>
  <si>
    <t>Finalidade</t>
  </si>
  <si>
    <t>Campo 5</t>
  </si>
  <si>
    <t>Campo 6</t>
  </si>
  <si>
    <t>Campo 7</t>
  </si>
  <si>
    <t>Origem das células</t>
  </si>
  <si>
    <t>Campo 8</t>
  </si>
  <si>
    <t>Campo 9</t>
  </si>
  <si>
    <t>Campo 10</t>
  </si>
  <si>
    <t>Número de bolsas processadas</t>
  </si>
  <si>
    <t>Campo 11</t>
  </si>
  <si>
    <t>Número de bolsas criopreservadas</t>
  </si>
  <si>
    <t>Campo 12</t>
  </si>
  <si>
    <t>Campo 13</t>
  </si>
  <si>
    <t>Campo 13.1</t>
  </si>
  <si>
    <t>Campo 13.2</t>
  </si>
  <si>
    <t>Campo 13.3</t>
  </si>
  <si>
    <t>Campo 14</t>
  </si>
  <si>
    <t>Número de bolsas desqualificadas</t>
  </si>
  <si>
    <t xml:space="preserve">Quantifique o(s) motivo(s) da desqualificação </t>
  </si>
  <si>
    <t xml:space="preserve">   Desqualificação pré-armazenamento</t>
  </si>
  <si>
    <r>
      <t xml:space="preserve">     </t>
    </r>
    <r>
      <rPr>
        <sz val="10"/>
        <rFont val="Times New Roman"/>
        <family val="1"/>
      </rPr>
      <t>Baixa celularidade</t>
    </r>
  </si>
  <si>
    <r>
      <t xml:space="preserve">     </t>
    </r>
    <r>
      <rPr>
        <sz val="10"/>
        <rFont val="Times New Roman"/>
        <family val="1"/>
      </rPr>
      <t xml:space="preserve">Perda, dano ou inadequação para uso em decorrência de transporte inadequado </t>
    </r>
    <r>
      <rPr>
        <sz val="8"/>
        <rFont val="Times New Roman"/>
        <family val="1"/>
      </rPr>
      <t>(descrever em Obs.)</t>
    </r>
  </si>
  <si>
    <r>
      <t xml:space="preserve">     </t>
    </r>
    <r>
      <rPr>
        <sz val="10"/>
        <rFont val="Times New Roman"/>
        <family val="1"/>
      </rPr>
      <t xml:space="preserve">Perda, dano ou inadequação para uso por motivo outro </t>
    </r>
    <r>
      <rPr>
        <sz val="8"/>
        <rFont val="Times New Roman"/>
        <family val="1"/>
      </rPr>
      <t>(descrever em Obs.)</t>
    </r>
  </si>
  <si>
    <r>
      <t xml:space="preserve">     </t>
    </r>
    <r>
      <rPr>
        <sz val="10"/>
        <rFont val="Times New Roman"/>
        <family val="1"/>
      </rPr>
      <t xml:space="preserve">Outros motivos </t>
    </r>
    <r>
      <rPr>
        <sz val="8"/>
        <rFont val="Times New Roman"/>
        <family val="1"/>
      </rPr>
      <t>(descrever em Obs.)</t>
    </r>
  </si>
  <si>
    <t xml:space="preserve">   Desqualificação pós-armazenamento</t>
  </si>
  <si>
    <r>
      <t xml:space="preserve">     </t>
    </r>
    <r>
      <rPr>
        <sz val="10"/>
        <rFont val="Times New Roman"/>
        <family val="1"/>
      </rPr>
      <t xml:space="preserve">Perda, dano ou inadequação para uso </t>
    </r>
    <r>
      <rPr>
        <sz val="8"/>
        <rFont val="Times New Roman"/>
        <family val="1"/>
      </rPr>
      <t>(descrever em Obs.)</t>
    </r>
  </si>
  <si>
    <r>
      <t xml:space="preserve">     </t>
    </r>
    <r>
      <rPr>
        <sz val="10"/>
        <rFont val="Times New Roman"/>
        <family val="1"/>
      </rPr>
      <t>Cura do paciente receptor</t>
    </r>
  </si>
  <si>
    <r>
      <t xml:space="preserve">     </t>
    </r>
    <r>
      <rPr>
        <sz val="10"/>
        <rFont val="Times New Roman"/>
        <family val="1"/>
      </rPr>
      <t>Óbito do paciente receptor</t>
    </r>
  </si>
  <si>
    <r>
      <t xml:space="preserve">    </t>
    </r>
    <r>
      <rPr>
        <sz val="10"/>
        <rFont val="Times New Roman"/>
        <family val="1"/>
      </rPr>
      <t xml:space="preserve">Outros motivos </t>
    </r>
    <r>
      <rPr>
        <sz val="8"/>
        <rFont val="Times New Roman"/>
        <family val="1"/>
      </rPr>
      <t xml:space="preserve">(descrever em Obs.) </t>
    </r>
  </si>
  <si>
    <t>Destino</t>
  </si>
  <si>
    <r>
      <t xml:space="preserve">    </t>
    </r>
    <r>
      <rPr>
        <sz val="10"/>
        <rFont val="Times New Roman"/>
        <family val="1"/>
      </rPr>
      <t>Número de bolsas distribuídas para terapia, exceto pesquisa clínica</t>
    </r>
  </si>
  <si>
    <r>
      <t xml:space="preserve">    </t>
    </r>
    <r>
      <rPr>
        <sz val="10"/>
        <rFont val="Times New Roman"/>
        <family val="1"/>
      </rPr>
      <t>Número de bolsas utilizadas pelo próprio serviço ou transferidas para outros serviços, com outros fins:</t>
    </r>
  </si>
  <si>
    <r>
      <t xml:space="preserve">     </t>
    </r>
    <r>
      <rPr>
        <sz val="10"/>
        <rFont val="Times New Roman"/>
        <family val="1"/>
      </rPr>
      <t xml:space="preserve">Outro (ensino, treinamento, validação de processo ou controle de qualidade, permuta de serviço, etc.) </t>
    </r>
    <r>
      <rPr>
        <sz val="8"/>
        <rFont val="Times New Roman"/>
        <family val="1"/>
      </rPr>
      <t>(descrever em Obs.)</t>
    </r>
  </si>
  <si>
    <t>Observações</t>
  </si>
  <si>
    <t xml:space="preserve">JAN </t>
  </si>
  <si>
    <t xml:space="preserve">FEV </t>
  </si>
  <si>
    <t xml:space="preserve">MAR </t>
  </si>
  <si>
    <t xml:space="preserve">ABR </t>
  </si>
  <si>
    <t xml:space="preserve">MAI </t>
  </si>
  <si>
    <t xml:space="preserve">JUN </t>
  </si>
  <si>
    <t xml:space="preserve">JUL </t>
  </si>
  <si>
    <t xml:space="preserve">AGO </t>
  </si>
  <si>
    <t xml:space="preserve">SET </t>
  </si>
  <si>
    <t xml:space="preserve">OUT </t>
  </si>
  <si>
    <t xml:space="preserve">NOV </t>
  </si>
  <si>
    <t xml:space="preserve">DEZ </t>
  </si>
  <si>
    <t>Planilha de Dados de Produção -  Células Progenitoras Hematopoéticas de medula óssea (CPH-MO) e sangue periférico (CPH-SP)                                                                                                                                                                                Versão 2 / Efetividade JAN_ 2020                                                                                                                                                                                                                     Ref. RDC n°214, de 7 de fevereiro de 2018</t>
  </si>
  <si>
    <t>7. Centro(s) de Transplante para o(s) qual(is) processa as CPH (usos autólogo ou alogênico aparentado) - Indicar o Nome do Serviço de Saúde/Cidade/UF</t>
  </si>
  <si>
    <t>6. Natureza do serviço</t>
  </si>
  <si>
    <t>Público</t>
  </si>
  <si>
    <t>Privado</t>
  </si>
  <si>
    <t>Privado-SUS</t>
  </si>
  <si>
    <t>Filantrópico</t>
  </si>
  <si>
    <r>
      <t xml:space="preserve">Número de bolsas recebidas </t>
    </r>
    <r>
      <rPr>
        <sz val="9"/>
        <rFont val="Times New Roman"/>
        <family val="1"/>
      </rPr>
      <t>(campos não editáveis)</t>
    </r>
  </si>
  <si>
    <t>N° de bolsas recebidas de centro(s) de coleta da própria UF</t>
  </si>
  <si>
    <t>N° de bolsas recebidas de outras UF</t>
  </si>
  <si>
    <t xml:space="preserve">N° de bolsas recebidas de outros países </t>
  </si>
  <si>
    <t xml:space="preserve">N° de bolsas recebidas com finalidade de uso autólogo </t>
  </si>
  <si>
    <t>N° de bolsas recebidas com finalidade de uso aparentado</t>
  </si>
  <si>
    <t>N° de bolsas recebidas com finalidade de uso não-aparentado</t>
  </si>
  <si>
    <t>N° de bolsas coletadas por punção medular (CPH-MO)</t>
  </si>
  <si>
    <t>N° de bolsas coletadas por aférese (CPH-SP)</t>
  </si>
  <si>
    <t>Dados Laboratoriais</t>
  </si>
  <si>
    <r>
      <t xml:space="preserve">     </t>
    </r>
    <r>
      <rPr>
        <sz val="10"/>
        <rFont val="Times New Roman"/>
        <family val="1"/>
      </rPr>
      <t>Pesquisa clínica</t>
    </r>
  </si>
  <si>
    <r>
      <t xml:space="preserve">     </t>
    </r>
    <r>
      <rPr>
        <sz val="10"/>
        <rFont val="Times New Roman"/>
        <family val="1"/>
      </rPr>
      <t xml:space="preserve">Pesquisa não-clínica (pesquisa básica) </t>
    </r>
  </si>
  <si>
    <r>
      <t xml:space="preserve">O envio semestral da planilha à Gerência de Sangue, Tecidos, Células e Órgãos (GSTCO/Anvisa) é mandatório, conforme o art. 183 da RDC no. 214/2018. Para tal, o serviço deverá enviar a planilha devidamente preenchida ao e-mail </t>
    </r>
    <r>
      <rPr>
        <sz val="11"/>
        <color indexed="30"/>
        <rFont val="Times New Roman"/>
        <family val="1"/>
      </rPr>
      <t>sangue.tecidos@anvisa.gov.br</t>
    </r>
    <r>
      <rPr>
        <sz val="11"/>
        <rFont val="Times New Roman"/>
        <family val="1"/>
      </rPr>
      <t xml:space="preserve">, nos meses de julho (contendo os dados de jan-jun) e de janeiro subsequente (contendo os dados de jan-dez) referentes a cada ano. </t>
    </r>
  </si>
  <si>
    <t>Preencher todos os campos da aba Identificação do Serviço. Na aba "CPH-MO e CPH-SP" é importante informar o "ANO" correspondente, no espaço reservado da célula A1.</t>
  </si>
  <si>
    <r>
      <t xml:space="preserve">Estas orientações têm por objetivo instruir os Laboratórios de processamento de Células Progenitoras Hematopoéticas de medula óssea (CPH-MO) e de sangue periférico (CPH-SP) sobre o preenchimento da planilha de dados de produção, conforme art. 183 da Resolução da Diretoria Colegiada - RDC/Anvisa no. 214/2018 - acessível em: </t>
    </r>
    <r>
      <rPr>
        <u/>
        <sz val="11"/>
        <color rgb="FF0070C0"/>
        <rFont val="Times New Roman"/>
        <family val="1"/>
      </rPr>
      <t xml:space="preserve">http://portal.anvisa.gov.br/legislacao#/visualizar/367845 </t>
    </r>
  </si>
  <si>
    <t>Campo 14.1</t>
  </si>
  <si>
    <t>Campo 14.2</t>
  </si>
  <si>
    <t>Campo 14.2.1</t>
  </si>
  <si>
    <t>Campo 14.2.2</t>
  </si>
  <si>
    <t>Campo 14.2.3</t>
  </si>
  <si>
    <t>Campo 14.3</t>
  </si>
  <si>
    <t>Campo 13.4</t>
  </si>
  <si>
    <t>Campo 13.5</t>
  </si>
  <si>
    <t>Campo 13.6</t>
  </si>
  <si>
    <t>Campo 13.7</t>
  </si>
  <si>
    <t>Campo 13.8</t>
  </si>
  <si>
    <t xml:space="preserve">    Número de bolsas descartadas como RSS - resíduos de serviço de saúde</t>
  </si>
  <si>
    <t>Número de bolsas com microbiologia positiva</t>
  </si>
  <si>
    <r>
      <t xml:space="preserve">Os </t>
    </r>
    <r>
      <rPr>
        <b/>
        <sz val="11"/>
        <rFont val="Times New Roman"/>
        <family val="1"/>
      </rPr>
      <t>Campos 4.</t>
    </r>
    <r>
      <rPr>
        <sz val="11"/>
        <rFont val="Times New Roman"/>
        <family val="1"/>
      </rPr>
      <t xml:space="preserve"> a </t>
    </r>
    <r>
      <rPr>
        <b/>
        <sz val="11"/>
        <rFont val="Times New Roman"/>
        <family val="1"/>
      </rPr>
      <t xml:space="preserve">6. </t>
    </r>
    <r>
      <rPr>
        <sz val="11"/>
        <rFont val="Times New Roman"/>
        <family val="1"/>
      </rPr>
      <t xml:space="preserve">indicam a complexidade do serviço, inferida pelas finalidades de uso e quantitativo das unidades processadas; o </t>
    </r>
    <r>
      <rPr>
        <b/>
        <sz val="11"/>
        <rFont val="Times New Roman"/>
        <family val="1"/>
      </rPr>
      <t>Campo 7.</t>
    </r>
    <r>
      <rPr>
        <sz val="11"/>
        <rFont val="Times New Roman"/>
        <family val="1"/>
      </rPr>
      <t xml:space="preserve"> e o </t>
    </r>
    <r>
      <rPr>
        <b/>
        <sz val="11"/>
        <rFont val="Times New Roman"/>
        <family val="1"/>
      </rPr>
      <t>Campo 8.</t>
    </r>
    <r>
      <rPr>
        <sz val="11"/>
        <rFont val="Times New Roman"/>
        <family val="1"/>
      </rPr>
      <t xml:space="preserve"> evidenciam sobre o tipo de coleta, em termos quantitativos. </t>
    </r>
  </si>
  <si>
    <r>
      <rPr>
        <b/>
        <sz val="11"/>
        <rFont val="Times New Roman"/>
        <family val="1"/>
      </rPr>
      <t>Campo 9. Número de bolsas recebidas</t>
    </r>
    <r>
      <rPr>
        <sz val="11"/>
        <rFont val="Times New Roman"/>
        <family val="1"/>
      </rPr>
      <t xml:space="preserve"> corresponde ao total de bolsas recebidas pelo CPC. </t>
    </r>
    <r>
      <rPr>
        <b/>
        <sz val="11"/>
        <rFont val="Times New Roman"/>
        <family val="1"/>
      </rPr>
      <t>Este campo não é editável</t>
    </r>
    <r>
      <rPr>
        <sz val="11"/>
        <rFont val="Times New Roman"/>
        <family val="1"/>
      </rPr>
      <t xml:space="preserve">, sendo calculado automaticamente pelo preenchimento dos </t>
    </r>
    <r>
      <rPr>
        <b/>
        <sz val="11"/>
        <rFont val="Times New Roman"/>
        <family val="1"/>
      </rPr>
      <t>Campos 4.</t>
    </r>
    <r>
      <rPr>
        <sz val="11"/>
        <rFont val="Times New Roman"/>
        <family val="1"/>
      </rPr>
      <t xml:space="preserve"> a </t>
    </r>
    <r>
      <rPr>
        <b/>
        <sz val="11"/>
        <rFont val="Times New Roman"/>
        <family val="1"/>
      </rPr>
      <t>6</t>
    </r>
    <r>
      <rPr>
        <sz val="11"/>
        <rFont val="Times New Roman"/>
        <family val="1"/>
      </rPr>
      <t xml:space="preserve">.    </t>
    </r>
  </si>
  <si>
    <r>
      <rPr>
        <b/>
        <sz val="11"/>
        <rFont val="Times New Roman"/>
        <family val="1"/>
      </rPr>
      <t xml:space="preserve">Campo Observações </t>
    </r>
    <r>
      <rPr>
        <sz val="11"/>
        <rFont val="Times New Roman"/>
        <family val="1"/>
      </rPr>
      <t>reservado para demais informações relevantes.</t>
    </r>
  </si>
  <si>
    <t>O formato Excel da planilha visa harmonizar o preenchimento dos campos por parte dos serviços e permitir que a Anvisa consolide os dados nacionais; assim, solicita-se não alterar o formato da planilha. Caso seja necessário incluir relato ou informação além do discriminado na planilha, orientamos fazê-lo nos Campos Observações da aba "CPH-MO e CPH-SP".</t>
  </si>
  <si>
    <r>
      <t xml:space="preserve">Para fins de preenchimento da planilha, assume-se que, se o material biológico de determinado doador resultar em 01 bolsa coletada e 02 bolsas armazenadas (armazenamento de 01 bolsa + 01 bolsa adicional), os campos deverão ser preenchidos da seguinte forma:                                                                                                                                                                                         </t>
    </r>
    <r>
      <rPr>
        <b/>
        <sz val="11"/>
        <rFont val="Times New Roman"/>
        <family val="1"/>
      </rPr>
      <t xml:space="preserve">Campo 7 </t>
    </r>
    <r>
      <rPr>
        <sz val="11"/>
        <rFont val="Times New Roman"/>
        <family val="1"/>
      </rPr>
      <t>OU</t>
    </r>
    <r>
      <rPr>
        <b/>
        <sz val="11"/>
        <rFont val="Times New Roman"/>
        <family val="1"/>
      </rPr>
      <t xml:space="preserve"> Campo 8.</t>
    </r>
    <r>
      <rPr>
        <sz val="11"/>
        <rFont val="Times New Roman"/>
        <family val="1"/>
      </rPr>
      <t xml:space="preserve"> Número total de bolsas coletadas = 1                                                                                                                                                                                                                                                                                                              </t>
    </r>
    <r>
      <rPr>
        <b/>
        <sz val="11"/>
        <rFont val="Times New Roman"/>
        <family val="1"/>
      </rPr>
      <t>Campo 10.</t>
    </r>
    <r>
      <rPr>
        <sz val="11"/>
        <rFont val="Times New Roman"/>
        <family val="1"/>
      </rPr>
      <t xml:space="preserve"> Número de bolsas processadas =</t>
    </r>
    <r>
      <rPr>
        <b/>
        <sz val="11"/>
        <rFont val="Times New Roman"/>
        <family val="1"/>
      </rPr>
      <t xml:space="preserve"> </t>
    </r>
    <r>
      <rPr>
        <sz val="11"/>
        <rFont val="Times New Roman"/>
        <family val="1"/>
      </rPr>
      <t xml:space="preserve">1                                                                                                                                                                                                                                                                                                        </t>
    </r>
    <r>
      <rPr>
        <b/>
        <sz val="11"/>
        <rFont val="Times New Roman"/>
        <family val="1"/>
      </rPr>
      <t xml:space="preserve">Campo 11. </t>
    </r>
    <r>
      <rPr>
        <sz val="11"/>
        <rFont val="Times New Roman"/>
        <family val="1"/>
      </rPr>
      <t>Número de bolsas criopreservadas =</t>
    </r>
    <r>
      <rPr>
        <b/>
        <sz val="11"/>
        <rFont val="Times New Roman"/>
        <family val="1"/>
      </rPr>
      <t xml:space="preserve"> </t>
    </r>
    <r>
      <rPr>
        <sz val="11"/>
        <rFont val="Times New Roman"/>
        <family val="1"/>
      </rPr>
      <t xml:space="preserve"> 2                                                                                                                                                                                                                                              </t>
    </r>
  </si>
  <si>
    <t>Planilha de Dados de Produção - Células Progenitoras de Medula Óssea (CPH-MO) e sangue periférico (CPH-SP)</t>
  </si>
  <si>
    <t>ANO - ____</t>
  </si>
  <si>
    <r>
      <t xml:space="preserve">Dúvidas quanto ao preenchimento da planilha devem ser encaminhadas ao e-mail </t>
    </r>
    <r>
      <rPr>
        <sz val="11"/>
        <color indexed="30"/>
        <rFont val="Times New Roman"/>
        <family val="1"/>
      </rPr>
      <t xml:space="preserve">sangue.tecidos@anvisa.gov.br </t>
    </r>
    <r>
      <rPr>
        <sz val="11"/>
        <rFont val="Times New Roman"/>
        <family val="1"/>
      </rPr>
      <t xml:space="preserve">ou à Central de Atendimento da Anvisa </t>
    </r>
    <r>
      <rPr>
        <u/>
        <sz val="11"/>
        <color rgb="FF0070C0"/>
        <rFont val="Times New Roman"/>
        <family val="1"/>
      </rPr>
      <t>http://portal.anvisa.gov.br/contato</t>
    </r>
  </si>
  <si>
    <r>
      <t>Nos subitens do</t>
    </r>
    <r>
      <rPr>
        <b/>
        <sz val="11"/>
        <rFont val="Times New Roman"/>
        <family val="1"/>
      </rPr>
      <t xml:space="preserve"> Campo 14. Destino </t>
    </r>
    <r>
      <rPr>
        <sz val="11"/>
        <rFont val="Times New Roman"/>
        <family val="1"/>
      </rPr>
      <t xml:space="preserve">preencher com o total de bolsas destinadas segundo as especificações.
</t>
    </r>
    <r>
      <rPr>
        <b/>
        <sz val="11"/>
        <rFont val="Times New Roman"/>
        <family val="1"/>
      </rPr>
      <t xml:space="preserve">Campo 14.1. Número de bolsas distribuídas para terapia, exceto pesquisa clínica </t>
    </r>
    <r>
      <rPr>
        <sz val="11"/>
        <rFont val="Times New Roman"/>
        <family val="1"/>
      </rPr>
      <t xml:space="preserve">corresponde ao total de unidades fornecidas para transplante convencional ou outro uso terapêutico comprovadamente reconhecido pelos Conselhos de Classe ou pela Anvisa, com exceção das unidades destinadas ao uso em pesquisa clínica, as quais devem ser computadas no </t>
    </r>
    <r>
      <rPr>
        <b/>
        <sz val="11"/>
        <rFont val="Times New Roman"/>
        <family val="1"/>
      </rPr>
      <t xml:space="preserve">Campo 14.2.1.                                                                                                                                                                                                                                                                                                        </t>
    </r>
    <r>
      <rPr>
        <sz val="11"/>
        <rFont val="Times New Roman"/>
        <family val="1"/>
      </rPr>
      <t xml:space="preserve">Subitens do </t>
    </r>
    <r>
      <rPr>
        <b/>
        <sz val="11"/>
        <rFont val="Times New Roman"/>
        <family val="1"/>
      </rPr>
      <t xml:space="preserve">Campo 14.2. Número de bolsas utilizadas pelo próprio serviço ou transferidas para outros serviços, com outros fins </t>
    </r>
    <r>
      <rPr>
        <sz val="11"/>
        <rFont val="Times New Roman"/>
        <family val="1"/>
      </rPr>
      <t>–</t>
    </r>
    <r>
      <rPr>
        <b/>
        <sz val="11"/>
        <rFont val="Times New Roman"/>
        <family val="1"/>
      </rPr>
      <t xml:space="preserve"> </t>
    </r>
    <r>
      <rPr>
        <sz val="11"/>
        <rFont val="Times New Roman"/>
        <family val="1"/>
      </rPr>
      <t xml:space="preserve">inclui-se nesta categoria o uso de bolsas pelo próprio serviço ou a transferência de bolsas com as finalidades de </t>
    </r>
    <r>
      <rPr>
        <b/>
        <sz val="11"/>
        <rFont val="Times New Roman"/>
        <family val="1"/>
      </rPr>
      <t>Campo 14.2.1. pesquisa clínica, Campo 14.2.2. pesquisa não-clínica (pesquisa básica)</t>
    </r>
    <r>
      <rPr>
        <sz val="11"/>
        <rFont val="Times New Roman"/>
        <family val="1"/>
      </rPr>
      <t xml:space="preserve">, ou </t>
    </r>
    <r>
      <rPr>
        <b/>
        <sz val="11"/>
        <rFont val="Times New Roman"/>
        <family val="1"/>
      </rPr>
      <t>Campo 14.2.3. ensino, treinamento, validação de processos ou controle de qualidade, permuta de serviço para fins de armazenamento, entre outros motivos</t>
    </r>
    <r>
      <rPr>
        <sz val="11"/>
        <rFont val="Times New Roman"/>
        <family val="1"/>
      </rPr>
      <t xml:space="preserve">.                                                                          O </t>
    </r>
    <r>
      <rPr>
        <b/>
        <sz val="11"/>
        <rFont val="Times New Roman"/>
        <family val="1"/>
      </rPr>
      <t xml:space="preserve">Campo 14.3. Número de bolsas descartadas como RSS - resíduos de serviço de saúde </t>
    </r>
    <r>
      <rPr>
        <sz val="11"/>
        <rFont val="Times New Roman"/>
        <family val="1"/>
      </rPr>
      <t xml:space="preserve">deve ser preenchido com o quantitativo de bolsas descartadas, procedimento realizado conforme as determinações da RDC n°222, de 28 de março de 2018 ( </t>
    </r>
    <r>
      <rPr>
        <u/>
        <sz val="11"/>
        <color rgb="FF0070C0"/>
        <rFont val="Times New Roman"/>
        <family val="1"/>
      </rPr>
      <t>http://portal.anvisa.gov.br/legislacao#/visualizar/371442</t>
    </r>
    <r>
      <rPr>
        <sz val="11"/>
        <rFont val="Times New Roman"/>
        <family val="1"/>
      </rPr>
      <t xml:space="preserve"> ). </t>
    </r>
  </si>
  <si>
    <t>Orientações para o preenchimento da planilha de dados de produção de unidades de Células Progenitoras Hematopoéticas de Medula Óssea (CPH-MO) e                                     de Sangue Periférico (CPH-SP)</t>
  </si>
  <si>
    <r>
      <rPr>
        <b/>
        <sz val="11"/>
        <rFont val="Times New Roman"/>
        <family val="1"/>
      </rPr>
      <t xml:space="preserve">Campo 13. Número de bolsas desqualificadas </t>
    </r>
    <r>
      <rPr>
        <sz val="11"/>
        <rFont val="Times New Roman"/>
        <family val="1"/>
      </rPr>
      <t xml:space="preserve">corresponde ao total de unidades desqualificadas para o uso terapêutico, pré e pós-armazenamento, no período em questão.
Nos subitens do </t>
    </r>
    <r>
      <rPr>
        <b/>
        <sz val="11"/>
        <rFont val="Times New Roman"/>
        <family val="1"/>
      </rPr>
      <t>Campo 13.</t>
    </r>
    <r>
      <rPr>
        <sz val="11"/>
        <rFont val="Times New Roman"/>
        <family val="1"/>
      </rPr>
      <t xml:space="preserve"> preencher com o número de bolsas desqualificadas segundo os motivos especificados, pré-armazenamento ou pós-armazenamento.                                        Uma bolsa pode ser desqualificada por mais de um motivo. Neste caso, o valor preenchido no </t>
    </r>
    <r>
      <rPr>
        <b/>
        <sz val="11"/>
        <rFont val="Times New Roman"/>
        <family val="1"/>
      </rPr>
      <t>Campo 13.</t>
    </r>
    <r>
      <rPr>
        <sz val="11"/>
        <rFont val="Times New Roman"/>
        <family val="1"/>
      </rPr>
      <t xml:space="preserve"> pode ser diferente da soma dos </t>
    </r>
    <r>
      <rPr>
        <b/>
        <sz val="11"/>
        <rFont val="Times New Roman"/>
        <family val="1"/>
      </rPr>
      <t>Campos 13.1. a 13.8</t>
    </r>
    <r>
      <rPr>
        <sz val="11"/>
        <rFont val="Times New Roman"/>
        <family val="1"/>
      </rPr>
      <t xml:space="preserve">. Recomenda-se fazer este apontamento no Campo Observações.                                                                                                                                                                                                                                             O quantitativo de unidades desqualificadas pós-armazenamento – </t>
    </r>
    <r>
      <rPr>
        <b/>
        <sz val="11"/>
        <rFont val="Times New Roman"/>
        <family val="1"/>
      </rPr>
      <t xml:space="preserve">Campos 13.5. a 13.8. </t>
    </r>
    <r>
      <rPr>
        <sz val="11"/>
        <rFont val="Times New Roman"/>
        <family val="1"/>
      </rPr>
      <t>– refere-se à desqualificação das bolsas que foram coletadas no referido período, bem como das unidades que foram coletadas em meses ou anos anteriores.</t>
    </r>
  </si>
  <si>
    <r>
      <rPr>
        <b/>
        <sz val="11"/>
        <rFont val="Times New Roman"/>
        <family val="1"/>
      </rPr>
      <t xml:space="preserve">Campo 10. Número de bolsas processadas </t>
    </r>
    <r>
      <rPr>
        <sz val="11"/>
        <rFont val="Times New Roman"/>
        <family val="1"/>
      </rPr>
      <t xml:space="preserve">corresponde ao total de bolsas processadas, incluindo as bolsas para infusão a fresco e as que sofreram congelamento, durante o período determinado.                                                                                                                                                                                                                                                                             </t>
    </r>
    <r>
      <rPr>
        <b/>
        <sz val="11"/>
        <rFont val="Times New Roman"/>
        <family val="1"/>
      </rPr>
      <t>Campo 11. Número de bolsas criopreservadas</t>
    </r>
    <r>
      <rPr>
        <sz val="11"/>
        <rFont val="Times New Roman"/>
        <family val="1"/>
      </rPr>
      <t xml:space="preserve"> corresponde ao total de unidades criopreservadas e armazenadas pelo serviço, incluindo o quantitativo de bolsas adicionais, durante o período determinado.                                                                                                                                                                                                                                                                </t>
    </r>
    <r>
      <rPr>
        <b/>
        <sz val="11"/>
        <rFont val="Times New Roman"/>
        <family val="1"/>
      </rPr>
      <t xml:space="preserve">Campo 12. Número de bolsas com microbiologia positiva </t>
    </r>
    <r>
      <rPr>
        <sz val="11"/>
        <rFont val="Times New Roman"/>
        <family val="1"/>
      </rPr>
      <t xml:space="preserve">corresponde ao quantitaivo de bolsas apresentando resultado positivo nos testes microbiológicos (contaminação bacteriana, aeróbica e anaeróbica, e/ou fúngica).  </t>
    </r>
  </si>
  <si>
    <r>
      <rPr>
        <b/>
        <sz val="11"/>
        <rFont val="Times New Roman"/>
        <family val="1"/>
      </rPr>
      <t>Campo 1.</t>
    </r>
    <r>
      <rPr>
        <sz val="11"/>
        <rFont val="Times New Roman"/>
        <family val="1"/>
      </rPr>
      <t xml:space="preserve"> </t>
    </r>
    <r>
      <rPr>
        <b/>
        <sz val="11"/>
        <rFont val="Times New Roman"/>
        <family val="1"/>
      </rPr>
      <t>N° de bolsas recebidas de centro(s) de coleta da própria UF</t>
    </r>
    <r>
      <rPr>
        <sz val="11"/>
        <rFont val="Times New Roman"/>
        <family val="1"/>
      </rPr>
      <t xml:space="preserve"> corresponde ao total de bolsas originadas de centro(s) de coleta localizado(s) no mesmo Estado ou Distrito Federal no qual o laboratório encontra-se instalado.                                                                                                                                                                                                               </t>
    </r>
    <r>
      <rPr>
        <b/>
        <sz val="11"/>
        <rFont val="Times New Roman"/>
        <family val="1"/>
      </rPr>
      <t>Campo 2. N° de bolsas recebidas de outras UF</t>
    </r>
    <r>
      <rPr>
        <sz val="11"/>
        <rFont val="Times New Roman"/>
        <family val="1"/>
      </rPr>
      <t xml:space="preserve"> e </t>
    </r>
    <r>
      <rPr>
        <b/>
        <sz val="11"/>
        <rFont val="Times New Roman"/>
        <family val="1"/>
      </rPr>
      <t>Campo 3. N° de bolsas recebidas de outros países</t>
    </r>
    <r>
      <rPr>
        <sz val="11"/>
        <rFont val="Times New Roman"/>
        <family val="1"/>
      </rPr>
      <t xml:space="preserve">, corresponde ao total de unidades originadas, respectivamente,  de Estado ou Distrito Federal além da UF no qual o laboratório encontra-se instalado ou de outros países, quando couber. Estes campos objetivam informar sobre o volume do trânsito interestadual e internacional de unidades de CPH – ressalta-se que a irradiação deste tipo de material biológico é expressamente proibida, inclusive em aeroportos, conforme art. 144 da RDC no. 214/2018.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</si>
</sst>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22" x14ac:knownFonts="1">
    <font>
      <sz val="10"/>
      <name val="Arial"/>
    </font>
    <font>
      <sz val="10"/>
      <name val="Arial"/>
      <family val="2"/>
    </font>
    <font>
      <sz val="14"/>
      <name val="Arial"/>
      <family val="2"/>
    </font>
    <font>
      <b/>
      <sz val="11"/>
      <color indexed="8"/>
      <name val="Calibri"/>
      <family val="2"/>
    </font>
    <font>
      <b/>
      <sz val="10"/>
      <name val="Times New Roman"/>
      <family val="1"/>
    </font>
    <font>
      <sz val="10"/>
      <name val="Times New Roman"/>
      <family val="1"/>
    </font>
    <font>
      <b/>
      <sz val="14"/>
      <name val="Cambria"/>
      <family val="1"/>
    </font>
    <font>
      <b/>
      <sz val="10"/>
      <name val="Cambria"/>
      <family val="1"/>
    </font>
    <font>
      <b/>
      <sz val="12"/>
      <name val="Times New Roman"/>
      <family val="1"/>
    </font>
    <font>
      <sz val="10"/>
      <color indexed="9"/>
      <name val="Arial"/>
      <family val="2"/>
    </font>
    <font>
      <sz val="10"/>
      <color indexed="8"/>
      <name val="Arial"/>
      <family val="2"/>
    </font>
    <font>
      <sz val="12"/>
      <name val="Times New Roman"/>
      <family val="1"/>
    </font>
    <font>
      <b/>
      <sz val="11"/>
      <name val="Times New Roman"/>
      <family val="1"/>
    </font>
    <font>
      <sz val="8"/>
      <name val="Times New Roman"/>
      <family val="1"/>
    </font>
    <font>
      <b/>
      <sz val="12.5"/>
      <name val="Times New Roman"/>
      <family val="1"/>
    </font>
    <font>
      <u/>
      <sz val="10"/>
      <color theme="10"/>
      <name val="Arial"/>
      <family val="2"/>
    </font>
    <font>
      <sz val="10"/>
      <color theme="0"/>
      <name val="Arial"/>
      <family val="2"/>
    </font>
    <font>
      <sz val="9"/>
      <name val="Times New Roman"/>
      <family val="1"/>
    </font>
    <font>
      <sz val="11"/>
      <name val="Times New Roman"/>
      <family val="1"/>
    </font>
    <font>
      <sz val="11"/>
      <color indexed="30"/>
      <name val="Times New Roman"/>
      <family val="1"/>
    </font>
    <font>
      <u/>
      <sz val="11"/>
      <color rgb="FF0070C0"/>
      <name val="Times New Roman"/>
      <family val="1"/>
    </font>
    <font>
      <b/>
      <sz val="16"/>
      <name val="Times New Roman"/>
      <family val="1"/>
    </font>
  </fonts>
  <fills count="13">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9"/>
        <bgColor indexed="64"/>
      </patternFill>
    </fill>
    <fill>
      <patternFill patternType="solid">
        <fgColor indexed="41"/>
        <bgColor indexed="64"/>
      </patternFill>
    </fill>
    <fill>
      <patternFill patternType="solid">
        <fgColor indexed="44"/>
        <bgColor indexed="64"/>
      </patternFill>
    </fill>
    <fill>
      <patternFill patternType="solid">
        <fgColor theme="0" tint="-0.499984740745262"/>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0" tint="-0.249977111117893"/>
        <bgColor indexed="64"/>
      </patternFill>
    </fill>
  </fills>
  <borders count="37">
    <border>
      <left/>
      <right/>
      <top/>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3" fillId="0" borderId="1" applyNumberFormat="0" applyFill="0" applyAlignment="0" applyProtection="0"/>
    <xf numFmtId="0" fontId="15" fillId="0" borderId="0" applyNumberFormat="0" applyFill="0" applyBorder="0" applyAlignment="0" applyProtection="0"/>
  </cellStyleXfs>
  <cellXfs count="131">
    <xf numFmtId="0" fontId="0" fillId="0" borderId="0" xfId="0"/>
    <xf numFmtId="0" fontId="0" fillId="0" borderId="0" xfId="0" applyFill="1" applyAlignment="1">
      <alignment horizontal="center" vertical="center"/>
    </xf>
    <xf numFmtId="0" fontId="2" fillId="0" borderId="0" xfId="0" applyFont="1" applyAlignment="1">
      <alignment vertical="center"/>
    </xf>
    <xf numFmtId="0" fontId="0" fillId="0" borderId="0" xfId="0" applyProtection="1">
      <protection hidden="1"/>
    </xf>
    <xf numFmtId="0" fontId="9" fillId="0" borderId="0" xfId="0" applyFont="1" applyProtection="1">
      <protection hidden="1"/>
    </xf>
    <xf numFmtId="0" fontId="10" fillId="0" borderId="0" xfId="0" applyFont="1" applyProtection="1">
      <protection hidden="1"/>
    </xf>
    <xf numFmtId="0" fontId="0" fillId="0" borderId="0" xfId="0" applyFill="1"/>
    <xf numFmtId="0" fontId="0" fillId="0" borderId="0" xfId="0" applyBorder="1"/>
    <xf numFmtId="0" fontId="0" fillId="2" borderId="5" xfId="0" applyFill="1" applyBorder="1" applyProtection="1"/>
    <xf numFmtId="0" fontId="11" fillId="3" borderId="6" xfId="0" applyNumberFormat="1" applyFont="1" applyFill="1" applyBorder="1" applyAlignment="1" applyProtection="1">
      <alignment horizontal="left" vertical="center" wrapText="1"/>
    </xf>
    <xf numFmtId="0" fontId="11" fillId="3" borderId="7" xfId="0" applyNumberFormat="1" applyFont="1" applyFill="1" applyBorder="1" applyAlignment="1" applyProtection="1">
      <alignment horizontal="left" vertical="center" wrapText="1"/>
    </xf>
    <xf numFmtId="0" fontId="11" fillId="3" borderId="8" xfId="0" applyNumberFormat="1" applyFont="1" applyFill="1" applyBorder="1" applyAlignment="1" applyProtection="1">
      <alignment horizontal="left" vertical="center" wrapText="1"/>
    </xf>
    <xf numFmtId="0" fontId="5" fillId="4" borderId="0" xfId="0" applyFont="1" applyFill="1" applyAlignment="1" applyProtection="1">
      <alignment horizontal="center" vertical="center"/>
    </xf>
    <xf numFmtId="0" fontId="0" fillId="5" borderId="9" xfId="0" applyFill="1" applyBorder="1" applyProtection="1"/>
    <xf numFmtId="0" fontId="5" fillId="6" borderId="10" xfId="0" applyFont="1" applyFill="1" applyBorder="1" applyAlignment="1" applyProtection="1">
      <alignment horizontal="center" vertical="center"/>
    </xf>
    <xf numFmtId="0" fontId="4" fillId="3" borderId="3" xfId="0" applyNumberFormat="1" applyFont="1" applyFill="1" applyBorder="1" applyAlignment="1" applyProtection="1">
      <alignment vertical="center" wrapText="1"/>
    </xf>
    <xf numFmtId="0" fontId="4" fillId="0" borderId="3" xfId="0" applyNumberFormat="1" applyFont="1" applyFill="1" applyBorder="1" applyAlignment="1" applyProtection="1">
      <alignment horizontal="left" vertical="center" wrapText="1" indent="1"/>
    </xf>
    <xf numFmtId="0" fontId="4" fillId="3" borderId="3" xfId="0" applyNumberFormat="1" applyFont="1" applyFill="1" applyBorder="1" applyAlignment="1" applyProtection="1">
      <alignment horizontal="left" vertical="center" wrapText="1" indent="2"/>
    </xf>
    <xf numFmtId="0" fontId="0" fillId="5" borderId="8" xfId="0" applyFill="1" applyBorder="1" applyProtection="1"/>
    <xf numFmtId="0" fontId="0" fillId="5" borderId="15" xfId="0" applyFill="1" applyBorder="1" applyProtection="1"/>
    <xf numFmtId="0" fontId="0" fillId="0" borderId="17" xfId="0" applyBorder="1" applyAlignment="1" applyProtection="1">
      <alignment horizontal="center" vertical="center" wrapText="1"/>
    </xf>
    <xf numFmtId="0" fontId="5" fillId="6" borderId="9" xfId="0" applyFont="1" applyFill="1" applyBorder="1" applyAlignment="1" applyProtection="1">
      <alignment horizontal="center" vertical="center"/>
    </xf>
    <xf numFmtId="0" fontId="0" fillId="5" borderId="22" xfId="0" applyFill="1" applyBorder="1" applyProtection="1"/>
    <xf numFmtId="0" fontId="5" fillId="3" borderId="3" xfId="0" applyNumberFormat="1" applyFont="1" applyFill="1" applyBorder="1" applyAlignment="1" applyProtection="1">
      <alignment vertical="center" wrapText="1"/>
    </xf>
    <xf numFmtId="0" fontId="5" fillId="9" borderId="5" xfId="0" applyFont="1" applyFill="1" applyBorder="1" applyAlignment="1" applyProtection="1">
      <alignment horizontal="center" vertical="center"/>
    </xf>
    <xf numFmtId="0" fontId="7" fillId="9" borderId="9" xfId="0" applyFont="1" applyFill="1" applyBorder="1" applyAlignment="1" applyProtection="1">
      <alignment horizontal="center" vertical="center" wrapText="1" shrinkToFit="1"/>
    </xf>
    <xf numFmtId="0" fontId="5" fillId="9" borderId="9" xfId="0" applyFont="1" applyFill="1" applyBorder="1" applyAlignment="1" applyProtection="1">
      <alignment horizontal="center"/>
    </xf>
    <xf numFmtId="0" fontId="6" fillId="2" borderId="27" xfId="0" applyFont="1" applyFill="1" applyBorder="1" applyAlignment="1" applyProtection="1">
      <alignment horizontal="center" vertical="center" wrapText="1" shrinkToFit="1"/>
    </xf>
    <xf numFmtId="0" fontId="7" fillId="2" borderId="22" xfId="0" applyFont="1" applyFill="1" applyBorder="1" applyAlignment="1" applyProtection="1">
      <alignment horizontal="center" vertical="center" wrapText="1" shrinkToFit="1"/>
    </xf>
    <xf numFmtId="0" fontId="8" fillId="9" borderId="5" xfId="0" applyFont="1" applyFill="1" applyBorder="1" applyAlignment="1" applyProtection="1">
      <alignment horizontal="center" vertical="center" wrapText="1" shrinkToFit="1"/>
      <protection locked="0"/>
    </xf>
    <xf numFmtId="1" fontId="8" fillId="9" borderId="5" xfId="0" applyNumberFormat="1" applyFont="1" applyFill="1" applyBorder="1" applyAlignment="1" applyProtection="1">
      <alignment horizontal="center" vertical="center" wrapText="1" shrinkToFit="1"/>
      <protection locked="0"/>
    </xf>
    <xf numFmtId="164" fontId="8" fillId="9" borderId="5" xfId="0" applyNumberFormat="1" applyFont="1" applyFill="1" applyBorder="1" applyAlignment="1" applyProtection="1">
      <alignment horizontal="center" vertical="center" wrapText="1" shrinkToFit="1"/>
      <protection locked="0"/>
    </xf>
    <xf numFmtId="0" fontId="0" fillId="9" borderId="15" xfId="0" applyFill="1" applyBorder="1" applyProtection="1"/>
    <xf numFmtId="0" fontId="8" fillId="8" borderId="22" xfId="0" applyNumberFormat="1"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shrinkToFit="1"/>
    </xf>
    <xf numFmtId="0" fontId="5" fillId="9" borderId="28" xfId="0" applyFont="1" applyFill="1" applyBorder="1" applyAlignment="1" applyProtection="1">
      <alignment horizontal="center"/>
    </xf>
    <xf numFmtId="0" fontId="0" fillId="2" borderId="22" xfId="0" applyFill="1" applyBorder="1" applyAlignment="1" applyProtection="1">
      <alignment vertical="center"/>
    </xf>
    <xf numFmtId="0" fontId="0" fillId="2" borderId="9" xfId="0" applyFill="1" applyBorder="1" applyProtection="1"/>
    <xf numFmtId="0" fontId="0" fillId="2" borderId="8" xfId="0" applyFill="1" applyBorder="1" applyProtection="1"/>
    <xf numFmtId="0" fontId="11" fillId="3" borderId="17" xfId="0" applyNumberFormat="1" applyFont="1" applyFill="1" applyBorder="1" applyAlignment="1" applyProtection="1">
      <alignment horizontal="left" vertical="center" wrapText="1"/>
    </xf>
    <xf numFmtId="0" fontId="4" fillId="3" borderId="3" xfId="0" applyNumberFormat="1" applyFont="1" applyFill="1" applyBorder="1" applyAlignment="1" applyProtection="1">
      <alignment horizontal="right" vertical="center" wrapText="1"/>
    </xf>
    <xf numFmtId="9" fontId="5" fillId="0" borderId="3" xfId="1" applyFont="1" applyFill="1" applyBorder="1" applyAlignment="1" applyProtection="1">
      <alignment horizontal="left" vertical="center" wrapText="1" indent="1"/>
    </xf>
    <xf numFmtId="0" fontId="0" fillId="0" borderId="0" xfId="0" applyProtection="1">
      <protection locked="0"/>
    </xf>
    <xf numFmtId="0" fontId="4" fillId="3" borderId="18" xfId="0" applyNumberFormat="1" applyFont="1" applyFill="1" applyBorder="1" applyAlignment="1" applyProtection="1">
      <alignment horizontal="left" vertical="center" wrapText="1" indent="2"/>
    </xf>
    <xf numFmtId="0" fontId="4" fillId="0" borderId="18" xfId="0" applyNumberFormat="1" applyFont="1" applyFill="1" applyBorder="1" applyAlignment="1" applyProtection="1">
      <alignment horizontal="left" vertical="center" wrapText="1" indent="2"/>
    </xf>
    <xf numFmtId="0" fontId="0" fillId="0" borderId="0" xfId="0" applyProtection="1"/>
    <xf numFmtId="0" fontId="1" fillId="5" borderId="9" xfId="0" applyFont="1" applyFill="1" applyBorder="1" applyProtection="1"/>
    <xf numFmtId="0" fontId="1" fillId="0" borderId="0" xfId="0" applyFont="1"/>
    <xf numFmtId="0" fontId="1" fillId="7" borderId="23" xfId="0" applyFont="1" applyFill="1" applyBorder="1" applyAlignment="1" applyProtection="1">
      <alignment horizontal="center" vertical="center"/>
    </xf>
    <xf numFmtId="0" fontId="1" fillId="8" borderId="10"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1" fillId="0" borderId="0" xfId="0" applyFont="1" applyProtection="1">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1" fontId="1" fillId="0" borderId="2" xfId="0" applyNumberFormat="1" applyFont="1" applyBorder="1" applyAlignment="1" applyProtection="1">
      <alignment horizontal="center" vertical="center"/>
      <protection locked="0"/>
    </xf>
    <xf numFmtId="1" fontId="1" fillId="7" borderId="23" xfId="0" applyNumberFormat="1" applyFont="1" applyFill="1" applyBorder="1" applyAlignment="1" applyProtection="1">
      <alignment horizontal="center" vertical="center"/>
    </xf>
    <xf numFmtId="0" fontId="1" fillId="8" borderId="24" xfId="0" applyFont="1" applyFill="1" applyBorder="1" applyAlignment="1" applyProtection="1">
      <alignment horizontal="center" vertical="center"/>
    </xf>
    <xf numFmtId="0" fontId="1" fillId="4" borderId="11"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1" fillId="4" borderId="13" xfId="0" applyFont="1" applyFill="1" applyBorder="1" applyAlignment="1" applyProtection="1">
      <alignment horizontal="center" vertical="center"/>
    </xf>
    <xf numFmtId="0" fontId="1" fillId="4" borderId="14" xfId="0" applyFont="1" applyFill="1" applyBorder="1" applyAlignment="1" applyProtection="1">
      <alignment horizontal="center" vertical="center"/>
    </xf>
    <xf numFmtId="0" fontId="1" fillId="4" borderId="21" xfId="0" applyFont="1" applyFill="1" applyBorder="1" applyAlignment="1" applyProtection="1">
      <alignment horizontal="center" vertical="center"/>
    </xf>
    <xf numFmtId="0" fontId="1" fillId="8" borderId="23" xfId="0" applyFont="1" applyFill="1" applyBorder="1" applyAlignment="1" applyProtection="1">
      <alignment horizontal="center" vertical="center"/>
    </xf>
    <xf numFmtId="1" fontId="1" fillId="4" borderId="13" xfId="0" applyNumberFormat="1" applyFont="1" applyFill="1" applyBorder="1" applyAlignment="1" applyProtection="1">
      <alignment horizontal="center" vertical="center"/>
    </xf>
    <xf numFmtId="1" fontId="1" fillId="4" borderId="14" xfId="0" applyNumberFormat="1" applyFont="1" applyFill="1" applyBorder="1" applyAlignment="1" applyProtection="1">
      <alignment horizontal="center" vertical="center"/>
    </xf>
    <xf numFmtId="1" fontId="1" fillId="4" borderId="18" xfId="0" applyNumberFormat="1" applyFont="1" applyFill="1" applyBorder="1" applyAlignment="1" applyProtection="1">
      <alignment horizontal="center" vertical="center"/>
    </xf>
    <xf numFmtId="1" fontId="1" fillId="4" borderId="19" xfId="0" applyNumberFormat="1" applyFont="1" applyFill="1" applyBorder="1" applyAlignment="1" applyProtection="1">
      <alignment horizontal="center" vertical="center"/>
    </xf>
    <xf numFmtId="1" fontId="1" fillId="4" borderId="4" xfId="0" applyNumberFormat="1" applyFont="1" applyFill="1" applyBorder="1" applyAlignment="1" applyProtection="1">
      <alignment horizontal="center" vertical="center"/>
    </xf>
    <xf numFmtId="0" fontId="1" fillId="5" borderId="16" xfId="0" applyFont="1" applyFill="1" applyBorder="1" applyProtection="1"/>
    <xf numFmtId="0" fontId="1" fillId="5" borderId="0" xfId="0" applyFont="1" applyFill="1" applyBorder="1" applyProtection="1"/>
    <xf numFmtId="0" fontId="1" fillId="0" borderId="6" xfId="0" applyFont="1" applyFill="1" applyBorder="1" applyAlignment="1" applyProtection="1">
      <alignment horizontal="center" vertical="center" wrapText="1"/>
    </xf>
    <xf numFmtId="164" fontId="15" fillId="3" borderId="25" xfId="3" applyNumberFormat="1" applyFill="1" applyBorder="1" applyAlignment="1" applyProtection="1">
      <alignment horizontal="center" vertical="center" wrapText="1" shrinkToFit="1"/>
      <protection locked="0"/>
    </xf>
    <xf numFmtId="0" fontId="16" fillId="0" borderId="0" xfId="0" applyFont="1"/>
    <xf numFmtId="0" fontId="11" fillId="0" borderId="28" xfId="0" applyFont="1" applyBorder="1" applyAlignment="1" applyProtection="1">
      <alignment horizontal="center" vertical="center" wrapText="1" shrinkToFit="1"/>
      <protection locked="0"/>
    </xf>
    <xf numFmtId="0" fontId="11" fillId="0" borderId="25" xfId="0" applyFont="1" applyBorder="1" applyAlignment="1" applyProtection="1">
      <alignment horizontal="center" vertical="center" wrapText="1" shrinkToFit="1"/>
      <protection locked="0"/>
    </xf>
    <xf numFmtId="1" fontId="11" fillId="3" borderId="25" xfId="0" applyNumberFormat="1" applyFont="1" applyFill="1" applyBorder="1" applyAlignment="1" applyProtection="1">
      <alignment horizontal="center" vertical="center" wrapText="1" shrinkToFit="1"/>
      <protection locked="0"/>
    </xf>
    <xf numFmtId="0" fontId="11" fillId="0" borderId="26" xfId="0" applyFont="1" applyBorder="1" applyAlignment="1" applyProtection="1">
      <alignment horizontal="center" vertical="center" wrapText="1" shrinkToFit="1"/>
      <protection locked="0"/>
    </xf>
    <xf numFmtId="164" fontId="11" fillId="3" borderId="26" xfId="0" applyNumberFormat="1" applyFont="1" applyFill="1" applyBorder="1" applyAlignment="1" applyProtection="1">
      <alignment horizontal="center" vertical="center" wrapText="1" shrinkToFit="1"/>
      <protection locked="0"/>
    </xf>
    <xf numFmtId="0" fontId="0" fillId="0" borderId="0" xfId="0" applyAlignment="1" applyProtection="1">
      <alignment horizontal="center" vertical="center"/>
    </xf>
    <xf numFmtId="0" fontId="18" fillId="0" borderId="17" xfId="0" applyFont="1" applyBorder="1" applyAlignment="1">
      <alignment horizontal="left" vertical="center" wrapText="1"/>
    </xf>
    <xf numFmtId="0" fontId="12" fillId="10" borderId="17" xfId="0" applyFont="1" applyFill="1" applyBorder="1" applyAlignment="1">
      <alignment horizontal="center" vertical="center" wrapText="1"/>
    </xf>
    <xf numFmtId="0" fontId="18" fillId="0" borderId="0" xfId="0" applyFont="1"/>
    <xf numFmtId="0" fontId="18" fillId="0" borderId="17" xfId="0" applyFont="1" applyBorder="1" applyAlignment="1">
      <alignment horizontal="left" wrapText="1"/>
    </xf>
    <xf numFmtId="0" fontId="18" fillId="0" borderId="17" xfId="0" applyFont="1" applyBorder="1" applyAlignment="1">
      <alignment wrapText="1"/>
    </xf>
    <xf numFmtId="0" fontId="5" fillId="3" borderId="20" xfId="0" applyNumberFormat="1" applyFont="1" applyFill="1" applyBorder="1" applyAlignment="1" applyProtection="1">
      <alignment vertical="center" wrapText="1"/>
    </xf>
    <xf numFmtId="0" fontId="1" fillId="5" borderId="34" xfId="0" applyFont="1" applyFill="1" applyBorder="1" applyProtection="1"/>
    <xf numFmtId="0" fontId="5" fillId="0" borderId="0" xfId="0" applyFont="1"/>
    <xf numFmtId="0" fontId="18" fillId="0" borderId="0" xfId="0" applyFont="1" applyAlignment="1">
      <alignment wrapText="1"/>
    </xf>
    <xf numFmtId="0" fontId="18" fillId="0" borderId="0" xfId="0" applyFont="1" applyBorder="1" applyAlignment="1">
      <alignment wrapText="1"/>
    </xf>
    <xf numFmtId="0" fontId="1" fillId="0" borderId="17" xfId="0" applyFont="1" applyBorder="1" applyAlignment="1" applyProtection="1">
      <alignment horizontal="center" vertical="center"/>
      <protection locked="0"/>
    </xf>
    <xf numFmtId="0" fontId="5" fillId="3" borderId="4" xfId="0" applyNumberFormat="1" applyFont="1" applyFill="1" applyBorder="1" applyAlignment="1" applyProtection="1">
      <alignment vertical="center" wrapText="1"/>
    </xf>
    <xf numFmtId="0" fontId="1" fillId="7" borderId="19" xfId="0" applyFont="1" applyFill="1" applyBorder="1" applyAlignment="1" applyProtection="1">
      <alignment horizontal="center" vertical="center"/>
    </xf>
    <xf numFmtId="0" fontId="1" fillId="7" borderId="3" xfId="0" applyFont="1" applyFill="1" applyBorder="1" applyAlignment="1" applyProtection="1">
      <alignment horizontal="center" vertical="center"/>
    </xf>
    <xf numFmtId="0" fontId="1" fillId="7" borderId="29" xfId="0" applyFont="1" applyFill="1" applyBorder="1" applyAlignment="1" applyProtection="1">
      <alignment horizontal="center" vertical="center"/>
    </xf>
    <xf numFmtId="0" fontId="1" fillId="0" borderId="0" xfId="0" applyFont="1" applyAlignment="1" applyProtection="1">
      <alignment horizontal="center" vertical="center" wrapText="1"/>
    </xf>
    <xf numFmtId="0" fontId="0" fillId="0" borderId="0" xfId="0" applyAlignment="1" applyProtection="1">
      <alignment vertical="center"/>
    </xf>
    <xf numFmtId="1" fontId="0" fillId="0" borderId="0" xfId="0" applyNumberFormat="1" applyAlignment="1" applyProtection="1">
      <alignment horizontal="center" vertical="center"/>
    </xf>
    <xf numFmtId="0" fontId="0" fillId="0" borderId="0" xfId="0" applyAlignment="1" applyProtection="1">
      <alignment horizontal="center" vertical="center" wrapText="1"/>
    </xf>
    <xf numFmtId="0" fontId="14" fillId="8" borderId="25" xfId="0" applyFont="1" applyFill="1" applyBorder="1" applyAlignment="1" applyProtection="1">
      <alignment horizontal="center" vertical="center" wrapText="1" shrinkToFit="1"/>
    </xf>
    <xf numFmtId="0" fontId="8" fillId="8" borderId="8" xfId="0" applyFont="1" applyFill="1" applyBorder="1" applyAlignment="1" applyProtection="1">
      <alignment horizontal="center" vertical="center" wrapText="1" shrinkToFit="1"/>
    </xf>
    <xf numFmtId="0" fontId="8" fillId="8" borderId="6" xfId="0" applyFont="1" applyFill="1" applyBorder="1" applyAlignment="1" applyProtection="1">
      <alignment horizontal="center" vertical="center" wrapText="1" shrinkToFit="1"/>
    </xf>
    <xf numFmtId="0" fontId="8" fillId="6" borderId="0" xfId="0" applyFont="1" applyFill="1" applyAlignment="1" applyProtection="1">
      <alignment horizontal="center" vertical="center"/>
    </xf>
    <xf numFmtId="0" fontId="8" fillId="6" borderId="9" xfId="0" applyFont="1" applyFill="1" applyBorder="1" applyAlignment="1" applyProtection="1">
      <alignment horizontal="center" vertical="center"/>
    </xf>
    <xf numFmtId="0" fontId="1" fillId="0" borderId="29" xfId="0" applyFont="1" applyFill="1" applyBorder="1" applyAlignment="1" applyProtection="1">
      <alignment horizontal="left" vertical="center" wrapText="1"/>
      <protection locked="0"/>
    </xf>
    <xf numFmtId="0" fontId="1" fillId="0" borderId="18"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21" fillId="0" borderId="0" xfId="0" applyFont="1" applyBorder="1" applyAlignment="1" applyProtection="1">
      <alignment horizontal="center" vertical="center" wrapText="1"/>
    </xf>
    <xf numFmtId="0" fontId="21" fillId="0" borderId="22" xfId="0" applyFont="1" applyBorder="1" applyAlignment="1" applyProtection="1">
      <alignment horizontal="center" vertical="center" wrapText="1"/>
    </xf>
    <xf numFmtId="0" fontId="1" fillId="0" borderId="33" xfId="0" applyFont="1" applyFill="1" applyBorder="1" applyAlignment="1" applyProtection="1">
      <alignment horizontal="left" vertical="center" wrapText="1"/>
      <protection locked="0"/>
    </xf>
    <xf numFmtId="0" fontId="1" fillId="0" borderId="34" xfId="0" applyFont="1" applyFill="1" applyBorder="1" applyAlignment="1" applyProtection="1">
      <alignment horizontal="left" vertical="center" wrapText="1"/>
      <protection locked="0"/>
    </xf>
    <xf numFmtId="0" fontId="1" fillId="0" borderId="35" xfId="0" applyFont="1" applyFill="1" applyBorder="1" applyAlignment="1" applyProtection="1">
      <alignment horizontal="left" vertical="center" wrapText="1"/>
      <protection locked="0"/>
    </xf>
    <xf numFmtId="0" fontId="1" fillId="0" borderId="30" xfId="0" applyFont="1" applyFill="1" applyBorder="1" applyAlignment="1" applyProtection="1">
      <alignment horizontal="left" vertical="center" wrapText="1"/>
      <protection locked="0"/>
    </xf>
    <xf numFmtId="0" fontId="1" fillId="0" borderId="31" xfId="0" applyFont="1" applyFill="1" applyBorder="1" applyAlignment="1" applyProtection="1">
      <alignment horizontal="left" vertical="center" wrapText="1"/>
      <protection locked="0"/>
    </xf>
    <xf numFmtId="0" fontId="1" fillId="0" borderId="32" xfId="0" applyFont="1" applyFill="1" applyBorder="1" applyAlignment="1" applyProtection="1">
      <alignment horizontal="left" vertical="center" wrapText="1"/>
      <protection locked="0"/>
    </xf>
    <xf numFmtId="0" fontId="1" fillId="12" borderId="4" xfId="0" applyFont="1" applyFill="1" applyBorder="1" applyAlignment="1" applyProtection="1">
      <alignment horizontal="center" vertical="center"/>
    </xf>
    <xf numFmtId="0" fontId="1" fillId="12" borderId="18" xfId="0" applyFont="1" applyFill="1" applyBorder="1" applyAlignment="1" applyProtection="1">
      <alignment horizontal="center" vertical="center"/>
    </xf>
    <xf numFmtId="0" fontId="1" fillId="12" borderId="19" xfId="0" applyFont="1" applyFill="1" applyBorder="1" applyAlignment="1" applyProtection="1">
      <alignment horizontal="center" vertical="center"/>
    </xf>
    <xf numFmtId="0" fontId="1" fillId="8" borderId="3" xfId="0" applyFont="1" applyFill="1" applyBorder="1" applyAlignment="1" applyProtection="1">
      <alignment horizontal="center" vertical="center"/>
    </xf>
    <xf numFmtId="0" fontId="1" fillId="8" borderId="2" xfId="0" applyFont="1" applyFill="1" applyBorder="1" applyAlignment="1" applyProtection="1">
      <alignment horizontal="center" vertical="center"/>
    </xf>
    <xf numFmtId="0" fontId="1" fillId="7" borderId="10" xfId="0" applyFont="1" applyFill="1" applyBorder="1" applyAlignment="1" applyProtection="1">
      <alignment horizontal="center" vertical="center"/>
    </xf>
    <xf numFmtId="0" fontId="4" fillId="3" borderId="36" xfId="0" applyNumberFormat="1" applyFont="1" applyFill="1" applyBorder="1" applyAlignment="1" applyProtection="1">
      <alignment horizontal="right" vertical="center" wrapText="1"/>
    </xf>
    <xf numFmtId="0" fontId="4" fillId="3" borderId="36" xfId="0" applyNumberFormat="1" applyFont="1" applyFill="1" applyBorder="1" applyAlignment="1" applyProtection="1">
      <alignment vertical="center" wrapText="1"/>
    </xf>
    <xf numFmtId="0" fontId="8" fillId="11" borderId="0" xfId="0" applyFont="1" applyFill="1" applyBorder="1" applyAlignment="1" applyProtection="1">
      <alignment horizontal="center" vertical="center"/>
      <protection locked="0"/>
    </xf>
    <xf numFmtId="0" fontId="8" fillId="8" borderId="22"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0" fontId="1" fillId="4" borderId="19" xfId="0" applyFont="1" applyFill="1" applyBorder="1" applyAlignment="1" applyProtection="1">
      <alignment horizontal="center" vertical="center"/>
    </xf>
  </cellXfs>
  <cellStyles count="4">
    <cellStyle name="Hiperlink" xfId="3" builtinId="8"/>
    <cellStyle name="Normal" xfId="0" builtinId="0"/>
    <cellStyle name="Porcentagem" xfId="1" builtinId="5"/>
    <cellStyle name="Total" xfId="2"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ED976-C58F-402E-85AF-32538BAF7F81}">
  <dimension ref="A1:A27"/>
  <sheetViews>
    <sheetView zoomScale="130" zoomScaleNormal="130" workbookViewId="0">
      <selection activeCell="A2" sqref="A2"/>
    </sheetView>
  </sheetViews>
  <sheetFormatPr defaultRowHeight="13.2" x14ac:dyDescent="0.25"/>
  <cols>
    <col min="1" max="1" width="154.33203125" customWidth="1"/>
  </cols>
  <sheetData>
    <row r="1" spans="1:1" ht="32.4" customHeight="1" thickBot="1" x14ac:dyDescent="0.3">
      <c r="A1" s="84" t="s">
        <v>148</v>
      </c>
    </row>
    <row r="2" spans="1:1" ht="14.4" thickBot="1" x14ac:dyDescent="0.3">
      <c r="A2" s="85"/>
    </row>
    <row r="3" spans="1:1" ht="42" thickBot="1" x14ac:dyDescent="0.3">
      <c r="A3" s="83" t="s">
        <v>125</v>
      </c>
    </row>
    <row r="4" spans="1:1" ht="14.4" thickBot="1" x14ac:dyDescent="0.3">
      <c r="A4" s="85"/>
    </row>
    <row r="5" spans="1:1" ht="33" customHeight="1" thickBot="1" x14ac:dyDescent="0.3">
      <c r="A5" s="83" t="s">
        <v>142</v>
      </c>
    </row>
    <row r="6" spans="1:1" ht="14.4" thickBot="1" x14ac:dyDescent="0.3">
      <c r="A6" s="85"/>
    </row>
    <row r="7" spans="1:1" ht="42" thickBot="1" x14ac:dyDescent="0.3">
      <c r="A7" s="83" t="s">
        <v>123</v>
      </c>
    </row>
    <row r="8" spans="1:1" ht="14.4" thickBot="1" x14ac:dyDescent="0.3">
      <c r="A8" s="85"/>
    </row>
    <row r="9" spans="1:1" ht="14.4" thickBot="1" x14ac:dyDescent="0.3">
      <c r="A9" s="86" t="s">
        <v>124</v>
      </c>
    </row>
    <row r="10" spans="1:1" ht="13.8" thickBot="1" x14ac:dyDescent="0.3"/>
    <row r="11" spans="1:1" ht="83.4" thickBot="1" x14ac:dyDescent="0.3">
      <c r="A11" s="87" t="s">
        <v>151</v>
      </c>
    </row>
    <row r="12" spans="1:1" ht="13.8" thickBot="1" x14ac:dyDescent="0.3">
      <c r="A12" s="90"/>
    </row>
    <row r="13" spans="1:1" ht="28.2" thickBot="1" x14ac:dyDescent="0.3">
      <c r="A13" s="87" t="s">
        <v>139</v>
      </c>
    </row>
    <row r="14" spans="1:1" ht="14.4" thickBot="1" x14ac:dyDescent="0.3">
      <c r="A14" s="92"/>
    </row>
    <row r="15" spans="1:1" ht="69.599999999999994" thickBot="1" x14ac:dyDescent="0.3">
      <c r="A15" s="87" t="s">
        <v>143</v>
      </c>
    </row>
    <row r="16" spans="1:1" ht="14.4" thickBot="1" x14ac:dyDescent="0.3">
      <c r="A16" s="91"/>
    </row>
    <row r="17" spans="1:1" ht="28.2" thickBot="1" x14ac:dyDescent="0.3">
      <c r="A17" s="87" t="s">
        <v>140</v>
      </c>
    </row>
    <row r="18" spans="1:1" ht="14.4" thickBot="1" x14ac:dyDescent="0.3">
      <c r="A18" s="85"/>
    </row>
    <row r="19" spans="1:1" ht="83.4" thickBot="1" x14ac:dyDescent="0.3">
      <c r="A19" s="87" t="s">
        <v>150</v>
      </c>
    </row>
    <row r="20" spans="1:1" ht="14.4" thickBot="1" x14ac:dyDescent="0.3">
      <c r="A20" s="85"/>
    </row>
    <row r="21" spans="1:1" ht="83.4" thickBot="1" x14ac:dyDescent="0.3">
      <c r="A21" s="87" t="s">
        <v>149</v>
      </c>
    </row>
    <row r="22" spans="1:1" ht="14.4" thickBot="1" x14ac:dyDescent="0.3">
      <c r="A22" s="85"/>
    </row>
    <row r="23" spans="1:1" ht="138.75" customHeight="1" thickBot="1" x14ac:dyDescent="0.3">
      <c r="A23" s="87" t="s">
        <v>147</v>
      </c>
    </row>
    <row r="24" spans="1:1" ht="13.8" thickBot="1" x14ac:dyDescent="0.3"/>
    <row r="25" spans="1:1" ht="14.4" thickBot="1" x14ac:dyDescent="0.3">
      <c r="A25" s="87" t="s">
        <v>141</v>
      </c>
    </row>
    <row r="26" spans="1:1" ht="14.4" thickBot="1" x14ac:dyDescent="0.3">
      <c r="A26" s="92"/>
    </row>
    <row r="27" spans="1:1" ht="15" customHeight="1" thickBot="1" x14ac:dyDescent="0.3">
      <c r="A27" s="87" t="s">
        <v>146</v>
      </c>
    </row>
  </sheetData>
  <sheetProtection algorithmName="SHA-512" hashValue="47mduvm3bLS1rvuvtCfwQBzwqMCRr48lDSGZnvi7Z1cUckirQQJ4UfxY2eX/cojbpL/vFmBNrdI/QjFf3a66hA==" saltValue="W9h9ymIX+LGRmKFgpRsj4g==" spinCount="100000" sheet="1" objects="1" scenarios="1" selectLockedCells="1" selectUnlockedCells="1"/>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8"/>
    <pageSetUpPr fitToPage="1"/>
  </sheetPr>
  <dimension ref="A1:N131"/>
  <sheetViews>
    <sheetView showGridLines="0" zoomScaleNormal="75" workbookViewId="0">
      <selection activeCell="C10" sqref="C10"/>
    </sheetView>
  </sheetViews>
  <sheetFormatPr defaultRowHeight="13.2" x14ac:dyDescent="0.25"/>
  <cols>
    <col min="2" max="2" width="49.5546875" customWidth="1"/>
    <col min="3" max="3" width="64.44140625" customWidth="1"/>
    <col min="4" max="4" width="24.33203125" customWidth="1"/>
    <col min="5" max="7" width="18.109375" customWidth="1"/>
    <col min="8" max="9" width="12.5546875" customWidth="1"/>
  </cols>
  <sheetData>
    <row r="1" spans="1:14" ht="63" customHeight="1" thickBot="1" x14ac:dyDescent="0.3">
      <c r="A1" s="102" t="s">
        <v>104</v>
      </c>
      <c r="B1" s="103"/>
      <c r="C1" s="103"/>
      <c r="D1" s="104"/>
      <c r="K1" s="2"/>
      <c r="L1" s="2"/>
      <c r="M1" s="2"/>
      <c r="N1" s="2"/>
    </row>
    <row r="2" spans="1:14" ht="27" customHeight="1" thickBot="1" x14ac:dyDescent="0.3">
      <c r="A2" s="27"/>
      <c r="B2" s="28"/>
      <c r="C2" s="34"/>
      <c r="D2" s="25"/>
      <c r="K2" s="2"/>
      <c r="L2" s="2"/>
      <c r="M2" s="2"/>
      <c r="N2" s="2"/>
    </row>
    <row r="3" spans="1:14" ht="35.25" customHeight="1" thickBot="1" x14ac:dyDescent="0.3">
      <c r="A3" s="8"/>
      <c r="B3" s="33" t="s">
        <v>0</v>
      </c>
      <c r="C3" s="35"/>
      <c r="D3" s="26"/>
    </row>
    <row r="4" spans="1:14" ht="30" customHeight="1" thickBot="1" x14ac:dyDescent="0.3">
      <c r="A4" s="8"/>
      <c r="B4" s="9" t="s">
        <v>1</v>
      </c>
      <c r="C4" s="77"/>
      <c r="D4" s="29"/>
      <c r="F4" s="76" t="s">
        <v>107</v>
      </c>
    </row>
    <row r="5" spans="1:14" ht="30" customHeight="1" thickBot="1" x14ac:dyDescent="0.3">
      <c r="A5" s="8"/>
      <c r="B5" s="9" t="s">
        <v>2</v>
      </c>
      <c r="C5" s="78"/>
      <c r="D5" s="29"/>
      <c r="F5" s="76" t="s">
        <v>108</v>
      </c>
    </row>
    <row r="6" spans="1:14" ht="30" customHeight="1" thickBot="1" x14ac:dyDescent="0.3">
      <c r="A6" s="8"/>
      <c r="B6" s="9" t="s">
        <v>3</v>
      </c>
      <c r="C6" s="79"/>
      <c r="D6" s="30"/>
      <c r="F6" s="76" t="s">
        <v>109</v>
      </c>
    </row>
    <row r="7" spans="1:14" ht="30" customHeight="1" thickBot="1" x14ac:dyDescent="0.3">
      <c r="A7" s="8"/>
      <c r="B7" s="10" t="s">
        <v>4</v>
      </c>
      <c r="C7" s="80"/>
      <c r="D7" s="24"/>
      <c r="F7" s="76" t="s">
        <v>110</v>
      </c>
    </row>
    <row r="8" spans="1:14" ht="28.95" customHeight="1" thickBot="1" x14ac:dyDescent="0.3">
      <c r="A8" s="8"/>
      <c r="B8" s="11" t="s">
        <v>5</v>
      </c>
      <c r="C8" s="75"/>
      <c r="D8" s="31"/>
    </row>
    <row r="9" spans="1:14" ht="28.95" customHeight="1" thickBot="1" x14ac:dyDescent="0.3">
      <c r="A9" s="37"/>
      <c r="B9" s="11" t="s">
        <v>106</v>
      </c>
      <c r="C9" s="81"/>
      <c r="D9" s="31"/>
    </row>
    <row r="10" spans="1:14" ht="60.6" customHeight="1" thickBot="1" x14ac:dyDescent="0.3">
      <c r="A10" s="37"/>
      <c r="B10" s="39" t="s">
        <v>105</v>
      </c>
      <c r="C10" s="93"/>
      <c r="D10" s="24"/>
    </row>
    <row r="11" spans="1:14" ht="30" customHeight="1" thickBot="1" x14ac:dyDescent="0.3">
      <c r="A11" s="36"/>
      <c r="B11" s="36"/>
      <c r="C11" s="38"/>
      <c r="D11" s="32"/>
      <c r="K11" s="1"/>
      <c r="L11" s="1"/>
      <c r="M11" s="1"/>
      <c r="N11" s="1"/>
    </row>
    <row r="12" spans="1:14" ht="30" customHeight="1" x14ac:dyDescent="0.25">
      <c r="A12" s="6"/>
      <c r="B12" s="6"/>
      <c r="C12" s="6"/>
      <c r="D12" s="6"/>
      <c r="K12" s="1"/>
      <c r="L12" s="1"/>
      <c r="M12" s="1"/>
      <c r="N12" s="1"/>
    </row>
    <row r="13" spans="1:14" ht="30" customHeight="1" x14ac:dyDescent="0.25">
      <c r="A13" s="6"/>
      <c r="B13" s="6"/>
      <c r="C13" s="6"/>
      <c r="D13" s="6"/>
      <c r="K13" s="1"/>
      <c r="L13" s="1"/>
      <c r="M13" s="1"/>
      <c r="N13" s="1"/>
    </row>
    <row r="14" spans="1:14" ht="30" customHeight="1" x14ac:dyDescent="0.25">
      <c r="A14" s="6"/>
      <c r="B14" s="6"/>
      <c r="C14" s="6"/>
      <c r="D14" s="6"/>
      <c r="K14" s="1"/>
      <c r="L14" s="1"/>
      <c r="M14" s="1"/>
      <c r="N14" s="1"/>
    </row>
    <row r="15" spans="1:14" ht="15.75" customHeight="1" x14ac:dyDescent="0.25">
      <c r="A15" s="6"/>
      <c r="B15" s="6"/>
      <c r="C15" s="6"/>
      <c r="D15" s="6"/>
    </row>
    <row r="16" spans="1:14" x14ac:dyDescent="0.25">
      <c r="A16" s="6"/>
      <c r="B16" s="6"/>
      <c r="C16" s="6"/>
      <c r="D16" s="6"/>
    </row>
    <row r="17" spans="1:10" x14ac:dyDescent="0.25">
      <c r="A17" s="6"/>
      <c r="B17" s="6"/>
      <c r="C17" s="6"/>
      <c r="D17" s="6"/>
      <c r="E17" s="6"/>
      <c r="F17" s="6"/>
      <c r="G17" s="6"/>
      <c r="H17" s="6"/>
      <c r="I17" s="6"/>
      <c r="J17" s="6"/>
    </row>
    <row r="18" spans="1:10" x14ac:dyDescent="0.25">
      <c r="A18" s="6"/>
      <c r="B18" s="6"/>
      <c r="C18" s="6"/>
      <c r="D18" s="6"/>
      <c r="E18" s="6"/>
      <c r="F18" s="6"/>
      <c r="G18" s="6"/>
      <c r="H18" s="6"/>
      <c r="I18" s="6"/>
      <c r="J18" s="6"/>
    </row>
    <row r="92" spans="2:2" x14ac:dyDescent="0.25">
      <c r="B92" s="3"/>
    </row>
    <row r="93" spans="2:2" ht="12.75" customHeight="1" x14ac:dyDescent="0.25"/>
    <row r="94" spans="2:2" ht="12.75" customHeight="1" x14ac:dyDescent="0.25"/>
    <row r="95" spans="2:2" ht="14.25" customHeight="1" x14ac:dyDescent="0.25"/>
    <row r="97" spans="1:2" x14ac:dyDescent="0.25">
      <c r="B97" s="3"/>
    </row>
    <row r="103" spans="1:2" x14ac:dyDescent="0.25">
      <c r="B103" s="3"/>
    </row>
    <row r="104" spans="1:2" x14ac:dyDescent="0.25">
      <c r="B104" s="5"/>
    </row>
    <row r="105" spans="1:2" x14ac:dyDescent="0.25">
      <c r="A105" s="4" t="s">
        <v>6</v>
      </c>
      <c r="B105" s="4" t="s">
        <v>7</v>
      </c>
    </row>
    <row r="106" spans="1:2" x14ac:dyDescent="0.25">
      <c r="A106" s="4" t="s">
        <v>8</v>
      </c>
      <c r="B106" s="4" t="s">
        <v>9</v>
      </c>
    </row>
    <row r="107" spans="1:2" x14ac:dyDescent="0.25">
      <c r="A107" s="4" t="s">
        <v>10</v>
      </c>
      <c r="B107" s="4" t="s">
        <v>11</v>
      </c>
    </row>
    <row r="108" spans="1:2" x14ac:dyDescent="0.25">
      <c r="A108" s="4" t="s">
        <v>12</v>
      </c>
      <c r="B108" s="4" t="s">
        <v>13</v>
      </c>
    </row>
    <row r="109" spans="1:2" x14ac:dyDescent="0.25">
      <c r="A109" s="4" t="s">
        <v>14</v>
      </c>
      <c r="B109" s="3"/>
    </row>
    <row r="110" spans="1:2" x14ac:dyDescent="0.25">
      <c r="A110" s="4" t="s">
        <v>15</v>
      </c>
      <c r="B110" s="3"/>
    </row>
    <row r="111" spans="1:2" x14ac:dyDescent="0.25">
      <c r="A111" s="4" t="s">
        <v>16</v>
      </c>
      <c r="B111" s="3"/>
    </row>
    <row r="112" spans="1:2" x14ac:dyDescent="0.25">
      <c r="A112" s="4" t="s">
        <v>17</v>
      </c>
      <c r="B112" s="3"/>
    </row>
    <row r="113" spans="1:3" x14ac:dyDescent="0.25">
      <c r="A113" s="4" t="s">
        <v>18</v>
      </c>
      <c r="B113" s="3"/>
    </row>
    <row r="114" spans="1:3" x14ac:dyDescent="0.25">
      <c r="A114" s="4" t="s">
        <v>19</v>
      </c>
      <c r="B114" s="3"/>
    </row>
    <row r="115" spans="1:3" x14ac:dyDescent="0.25">
      <c r="A115" s="4" t="s">
        <v>20</v>
      </c>
      <c r="B115" s="3"/>
    </row>
    <row r="116" spans="1:3" x14ac:dyDescent="0.25">
      <c r="A116" s="4" t="s">
        <v>21</v>
      </c>
      <c r="B116" s="3"/>
    </row>
    <row r="117" spans="1:3" x14ac:dyDescent="0.25">
      <c r="A117" s="4" t="s">
        <v>22</v>
      </c>
      <c r="B117" s="3"/>
    </row>
    <row r="118" spans="1:3" x14ac:dyDescent="0.25">
      <c r="A118" s="4" t="s">
        <v>23</v>
      </c>
      <c r="B118" s="3"/>
    </row>
    <row r="119" spans="1:3" x14ac:dyDescent="0.25">
      <c r="A119" s="4" t="s">
        <v>24</v>
      </c>
      <c r="B119" s="3"/>
    </row>
    <row r="120" spans="1:3" x14ac:dyDescent="0.25">
      <c r="A120" s="4" t="s">
        <v>25</v>
      </c>
      <c r="B120" s="3"/>
    </row>
    <row r="121" spans="1:3" x14ac:dyDescent="0.25">
      <c r="A121" s="4" t="s">
        <v>26</v>
      </c>
      <c r="B121" s="3"/>
    </row>
    <row r="122" spans="1:3" x14ac:dyDescent="0.25">
      <c r="A122" s="4" t="s">
        <v>27</v>
      </c>
      <c r="B122" s="3"/>
      <c r="C122" s="3"/>
    </row>
    <row r="123" spans="1:3" x14ac:dyDescent="0.25">
      <c r="A123" s="4" t="s">
        <v>28</v>
      </c>
    </row>
    <row r="124" spans="1:3" x14ac:dyDescent="0.25">
      <c r="A124" s="4" t="s">
        <v>29</v>
      </c>
    </row>
    <row r="125" spans="1:3" x14ac:dyDescent="0.25">
      <c r="A125" s="4" t="s">
        <v>30</v>
      </c>
    </row>
    <row r="126" spans="1:3" x14ac:dyDescent="0.25">
      <c r="A126" s="4" t="s">
        <v>31</v>
      </c>
    </row>
    <row r="127" spans="1:3" x14ac:dyDescent="0.25">
      <c r="A127" s="4" t="s">
        <v>32</v>
      </c>
    </row>
    <row r="128" spans="1:3" x14ac:dyDescent="0.25">
      <c r="A128" s="4" t="s">
        <v>33</v>
      </c>
    </row>
    <row r="129" spans="1:1" x14ac:dyDescent="0.25">
      <c r="A129" s="4" t="s">
        <v>34</v>
      </c>
    </row>
    <row r="130" spans="1:1" x14ac:dyDescent="0.25">
      <c r="A130" s="4" t="s">
        <v>35</v>
      </c>
    </row>
    <row r="131" spans="1:1" x14ac:dyDescent="0.25">
      <c r="A131" s="4" t="s">
        <v>36</v>
      </c>
    </row>
  </sheetData>
  <sheetProtection algorithmName="SHA-512" hashValue="uiZ7VxLU3oL4TT+vwWW3cGzdYiqw5dbBtT64gIAvv4slQL/yAXvqf9h22bKOsrlSMfolot37cKl9MaOG9t9F0g==" saltValue="Vg5XzEBcLn2Jbj2xEByj8g==" spinCount="100000" sheet="1" objects="1" scenarios="1" selectLockedCells="1"/>
  <mergeCells count="1">
    <mergeCell ref="A1:D1"/>
  </mergeCells>
  <phoneticPr fontId="0" type="noConversion"/>
  <dataValidations xWindow="577" yWindow="422" count="2">
    <dataValidation type="list" allowBlank="1" showInputMessage="1" showErrorMessage="1" prompt="Selecione a UF" sqref="C7" xr:uid="{00000000-0002-0000-0000-000000000000}">
      <formula1>$A$105:$A$131</formula1>
    </dataValidation>
    <dataValidation type="list" allowBlank="1" showInputMessage="1" showErrorMessage="1" sqref="C9" xr:uid="{C2C50852-7444-4BB1-92D2-8B9343DB2734}">
      <formula1>$F$4:$F$7</formula1>
    </dataValidation>
  </dataValidations>
  <printOptions horizontalCentered="1" verticalCentered="1"/>
  <pageMargins left="0.55118110236220474" right="0.59055118110236227" top="0.98425196850393704" bottom="0.9055118110236221" header="0.39370078740157483" footer="0.51181102362204722"/>
  <pageSetup paperSize="9" scale="76" orientation="landscape" horizontalDpi="200"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9"/>
  </sheetPr>
  <dimension ref="A1:T51"/>
  <sheetViews>
    <sheetView showGridLines="0" tabSelected="1" zoomScale="85" zoomScaleNormal="85" workbookViewId="0">
      <pane xSplit="2" ySplit="2" topLeftCell="C6" activePane="bottomRight" state="frozen"/>
      <selection pane="topRight" activeCell="E25" sqref="E25"/>
      <selection pane="bottomLeft" activeCell="E25" sqref="E25"/>
      <selection pane="bottomRight" activeCell="C16" sqref="C16"/>
    </sheetView>
  </sheetViews>
  <sheetFormatPr defaultRowHeight="13.2" x14ac:dyDescent="0.25"/>
  <cols>
    <col min="1" max="1" width="16" customWidth="1"/>
    <col min="2" max="2" width="67.44140625" customWidth="1"/>
    <col min="3" max="8" width="10.33203125" customWidth="1"/>
    <col min="9" max="9" width="19.44140625" customWidth="1"/>
    <col min="10" max="15" width="10.33203125" customWidth="1"/>
    <col min="16" max="17" width="18.5546875" style="7" customWidth="1"/>
  </cols>
  <sheetData>
    <row r="1" spans="1:20" ht="24.9" customHeight="1" x14ac:dyDescent="0.25">
      <c r="A1" s="126" t="s">
        <v>145</v>
      </c>
      <c r="B1" s="126"/>
      <c r="C1" s="105" t="s">
        <v>144</v>
      </c>
      <c r="D1" s="105"/>
      <c r="E1" s="105"/>
      <c r="F1" s="105"/>
      <c r="G1" s="105"/>
      <c r="H1" s="105"/>
      <c r="I1" s="105"/>
      <c r="J1" s="105"/>
      <c r="K1" s="105"/>
      <c r="L1" s="105"/>
      <c r="M1" s="105"/>
      <c r="N1" s="105"/>
      <c r="O1" s="105"/>
      <c r="P1" s="105"/>
      <c r="Q1" s="106"/>
      <c r="R1" s="13"/>
    </row>
    <row r="2" spans="1:20" ht="24.9" customHeight="1" thickBot="1" x14ac:dyDescent="0.3">
      <c r="A2" s="127" t="s">
        <v>37</v>
      </c>
      <c r="B2" s="127"/>
      <c r="C2" s="12" t="s">
        <v>38</v>
      </c>
      <c r="D2" s="12" t="s">
        <v>39</v>
      </c>
      <c r="E2" s="12" t="s">
        <v>40</v>
      </c>
      <c r="F2" s="12" t="s">
        <v>41</v>
      </c>
      <c r="G2" s="12" t="s">
        <v>42</v>
      </c>
      <c r="H2" s="12" t="s">
        <v>43</v>
      </c>
      <c r="I2" s="14" t="s">
        <v>44</v>
      </c>
      <c r="J2" s="12" t="s">
        <v>45</v>
      </c>
      <c r="K2" s="12" t="s">
        <v>46</v>
      </c>
      <c r="L2" s="12" t="s">
        <v>47</v>
      </c>
      <c r="M2" s="12" t="s">
        <v>48</v>
      </c>
      <c r="N2" s="12" t="s">
        <v>49</v>
      </c>
      <c r="O2" s="12" t="s">
        <v>50</v>
      </c>
      <c r="P2" s="14" t="s">
        <v>51</v>
      </c>
      <c r="Q2" s="21" t="s">
        <v>52</v>
      </c>
      <c r="R2" s="46"/>
      <c r="S2" s="47"/>
      <c r="T2" s="47"/>
    </row>
    <row r="3" spans="1:20" s="42" customFormat="1" ht="22.5" customHeight="1" x14ac:dyDescent="0.25">
      <c r="A3" s="124"/>
      <c r="B3" s="125" t="s">
        <v>54</v>
      </c>
      <c r="C3" s="50"/>
      <c r="D3" s="51"/>
      <c r="E3" s="51"/>
      <c r="F3" s="51"/>
      <c r="G3" s="51"/>
      <c r="H3" s="51"/>
      <c r="I3" s="52"/>
      <c r="J3" s="51"/>
      <c r="K3" s="51"/>
      <c r="L3" s="51"/>
      <c r="M3" s="51"/>
      <c r="N3" s="51"/>
      <c r="O3" s="51"/>
      <c r="P3" s="52"/>
      <c r="Q3" s="53"/>
      <c r="R3" s="46"/>
      <c r="S3" s="54"/>
      <c r="T3" s="54"/>
    </row>
    <row r="4" spans="1:20" ht="22.5" customHeight="1" x14ac:dyDescent="0.25">
      <c r="A4" s="40" t="s">
        <v>53</v>
      </c>
      <c r="B4" s="23" t="s">
        <v>112</v>
      </c>
      <c r="C4" s="55"/>
      <c r="D4" s="56"/>
      <c r="E4" s="56"/>
      <c r="F4" s="56"/>
      <c r="G4" s="56"/>
      <c r="H4" s="57"/>
      <c r="I4" s="48">
        <f>SUM(C4:H4)</f>
        <v>0</v>
      </c>
      <c r="J4" s="55"/>
      <c r="K4" s="56"/>
      <c r="L4" s="56"/>
      <c r="M4" s="56"/>
      <c r="N4" s="56"/>
      <c r="O4" s="57"/>
      <c r="P4" s="48">
        <f>SUM(J4:O4)</f>
        <v>0</v>
      </c>
      <c r="Q4" s="49">
        <f>SUM(P4,I4)</f>
        <v>0</v>
      </c>
      <c r="R4" s="46"/>
      <c r="S4" s="47"/>
      <c r="T4" s="47"/>
    </row>
    <row r="5" spans="1:20" ht="17.25" customHeight="1" x14ac:dyDescent="0.25">
      <c r="A5" s="40" t="s">
        <v>55</v>
      </c>
      <c r="B5" s="23" t="s">
        <v>113</v>
      </c>
      <c r="C5" s="55"/>
      <c r="D5" s="56"/>
      <c r="E5" s="56"/>
      <c r="F5" s="56"/>
      <c r="G5" s="56"/>
      <c r="H5" s="57"/>
      <c r="I5" s="48">
        <f t="shared" ref="I5:I16" si="0">SUM(C5:H5)</f>
        <v>0</v>
      </c>
      <c r="J5" s="55"/>
      <c r="K5" s="56"/>
      <c r="L5" s="56"/>
      <c r="M5" s="56"/>
      <c r="N5" s="56"/>
      <c r="O5" s="57"/>
      <c r="P5" s="48">
        <f t="shared" ref="P5:P17" si="1">SUM(J5:O5)</f>
        <v>0</v>
      </c>
      <c r="Q5" s="49">
        <f t="shared" ref="Q5:Q17" si="2">SUM(P5,I5)</f>
        <v>0</v>
      </c>
      <c r="R5" s="46"/>
      <c r="S5" s="47"/>
      <c r="T5" s="47"/>
    </row>
    <row r="6" spans="1:20" ht="18.75" customHeight="1" x14ac:dyDescent="0.25">
      <c r="A6" s="40" t="s">
        <v>56</v>
      </c>
      <c r="B6" s="23" t="s">
        <v>114</v>
      </c>
      <c r="C6" s="55"/>
      <c r="D6" s="56"/>
      <c r="E6" s="56"/>
      <c r="F6" s="56"/>
      <c r="G6" s="56"/>
      <c r="H6" s="57"/>
      <c r="I6" s="48">
        <f t="shared" si="0"/>
        <v>0</v>
      </c>
      <c r="J6" s="55"/>
      <c r="K6" s="56"/>
      <c r="L6" s="56"/>
      <c r="M6" s="56"/>
      <c r="N6" s="56"/>
      <c r="O6" s="57"/>
      <c r="P6" s="48">
        <f t="shared" si="1"/>
        <v>0</v>
      </c>
      <c r="Q6" s="49">
        <f t="shared" si="2"/>
        <v>0</v>
      </c>
      <c r="R6" s="46"/>
      <c r="S6" s="47"/>
      <c r="T6" s="47"/>
    </row>
    <row r="7" spans="1:20" s="42" customFormat="1" ht="18.75" customHeight="1" x14ac:dyDescent="0.25">
      <c r="A7" s="40"/>
      <c r="B7" s="15" t="s">
        <v>58</v>
      </c>
      <c r="C7" s="50"/>
      <c r="D7" s="51"/>
      <c r="E7" s="51"/>
      <c r="F7" s="51"/>
      <c r="G7" s="51"/>
      <c r="H7" s="51"/>
      <c r="I7" s="52"/>
      <c r="J7" s="51"/>
      <c r="K7" s="51"/>
      <c r="L7" s="51"/>
      <c r="M7" s="51"/>
      <c r="N7" s="51"/>
      <c r="O7" s="51"/>
      <c r="P7" s="52"/>
      <c r="Q7" s="53"/>
      <c r="R7" s="46"/>
      <c r="S7" s="54"/>
      <c r="T7" s="54"/>
    </row>
    <row r="8" spans="1:20" ht="15.75" customHeight="1" x14ac:dyDescent="0.25">
      <c r="A8" s="40" t="s">
        <v>57</v>
      </c>
      <c r="B8" s="23" t="s">
        <v>115</v>
      </c>
      <c r="C8" s="55"/>
      <c r="D8" s="56"/>
      <c r="E8" s="56"/>
      <c r="F8" s="56"/>
      <c r="G8" s="56"/>
      <c r="H8" s="57"/>
      <c r="I8" s="48">
        <f t="shared" si="0"/>
        <v>0</v>
      </c>
      <c r="J8" s="55"/>
      <c r="K8" s="56"/>
      <c r="L8" s="56"/>
      <c r="M8" s="56"/>
      <c r="N8" s="56"/>
      <c r="O8" s="57"/>
      <c r="P8" s="48">
        <f t="shared" si="1"/>
        <v>0</v>
      </c>
      <c r="Q8" s="122">
        <f t="shared" si="2"/>
        <v>0</v>
      </c>
      <c r="R8" s="46"/>
      <c r="S8" s="47"/>
      <c r="T8" s="47"/>
    </row>
    <row r="9" spans="1:20" ht="18" customHeight="1" x14ac:dyDescent="0.25">
      <c r="A9" s="40" t="s">
        <v>59</v>
      </c>
      <c r="B9" s="23" t="s">
        <v>116</v>
      </c>
      <c r="C9" s="55"/>
      <c r="D9" s="56"/>
      <c r="E9" s="56"/>
      <c r="F9" s="56"/>
      <c r="G9" s="56"/>
      <c r="H9" s="57"/>
      <c r="I9" s="48">
        <f t="shared" si="0"/>
        <v>0</v>
      </c>
      <c r="J9" s="55"/>
      <c r="K9" s="56"/>
      <c r="L9" s="56"/>
      <c r="M9" s="56"/>
      <c r="N9" s="56"/>
      <c r="O9" s="57"/>
      <c r="P9" s="123">
        <f t="shared" si="1"/>
        <v>0</v>
      </c>
      <c r="Q9" s="49">
        <f t="shared" si="2"/>
        <v>0</v>
      </c>
      <c r="R9" s="46"/>
      <c r="S9" s="47"/>
      <c r="T9" s="47"/>
    </row>
    <row r="10" spans="1:20" ht="18" customHeight="1" x14ac:dyDescent="0.25">
      <c r="A10" s="40" t="s">
        <v>60</v>
      </c>
      <c r="B10" s="23" t="s">
        <v>117</v>
      </c>
      <c r="C10" s="55"/>
      <c r="D10" s="56"/>
      <c r="E10" s="56"/>
      <c r="F10" s="56"/>
      <c r="G10" s="56"/>
      <c r="H10" s="57"/>
      <c r="I10" s="48">
        <f t="shared" si="0"/>
        <v>0</v>
      </c>
      <c r="J10" s="55"/>
      <c r="K10" s="56"/>
      <c r="L10" s="56"/>
      <c r="M10" s="56"/>
      <c r="N10" s="56"/>
      <c r="O10" s="57"/>
      <c r="P10" s="48">
        <f t="shared" si="1"/>
        <v>0</v>
      </c>
      <c r="Q10" s="49">
        <f t="shared" si="2"/>
        <v>0</v>
      </c>
      <c r="R10" s="46"/>
      <c r="S10" s="47"/>
      <c r="T10" s="47"/>
    </row>
    <row r="11" spans="1:20" s="42" customFormat="1" ht="18" customHeight="1" x14ac:dyDescent="0.25">
      <c r="A11" s="40"/>
      <c r="B11" s="15" t="s">
        <v>62</v>
      </c>
      <c r="C11" s="128"/>
      <c r="D11" s="129"/>
      <c r="E11" s="129"/>
      <c r="F11" s="129"/>
      <c r="G11" s="129"/>
      <c r="H11" s="129"/>
      <c r="I11" s="129"/>
      <c r="J11" s="129"/>
      <c r="K11" s="129"/>
      <c r="L11" s="129"/>
      <c r="M11" s="129"/>
      <c r="N11" s="129"/>
      <c r="O11" s="129"/>
      <c r="P11" s="129"/>
      <c r="Q11" s="130"/>
      <c r="R11" s="46"/>
      <c r="S11" s="54"/>
      <c r="T11" s="54"/>
    </row>
    <row r="12" spans="1:20" ht="17.25" customHeight="1" x14ac:dyDescent="0.25">
      <c r="A12" s="40" t="s">
        <v>61</v>
      </c>
      <c r="B12" s="23" t="s">
        <v>118</v>
      </c>
      <c r="C12" s="55"/>
      <c r="D12" s="56"/>
      <c r="E12" s="56"/>
      <c r="F12" s="56"/>
      <c r="G12" s="56"/>
      <c r="H12" s="57"/>
      <c r="I12" s="48">
        <f t="shared" si="0"/>
        <v>0</v>
      </c>
      <c r="J12" s="55"/>
      <c r="K12" s="56"/>
      <c r="L12" s="56"/>
      <c r="M12" s="56"/>
      <c r="N12" s="56"/>
      <c r="O12" s="57"/>
      <c r="P12" s="97">
        <f t="shared" si="1"/>
        <v>0</v>
      </c>
      <c r="Q12" s="121">
        <f t="shared" si="2"/>
        <v>0</v>
      </c>
      <c r="R12" s="46"/>
      <c r="S12" s="47"/>
      <c r="T12" s="47"/>
    </row>
    <row r="13" spans="1:20" ht="18" customHeight="1" x14ac:dyDescent="0.25">
      <c r="A13" s="40" t="s">
        <v>63</v>
      </c>
      <c r="B13" s="23" t="s">
        <v>119</v>
      </c>
      <c r="C13" s="55"/>
      <c r="D13" s="56"/>
      <c r="E13" s="56"/>
      <c r="F13" s="56"/>
      <c r="G13" s="56"/>
      <c r="H13" s="57"/>
      <c r="I13" s="48">
        <f t="shared" si="0"/>
        <v>0</v>
      </c>
      <c r="J13" s="55"/>
      <c r="K13" s="56"/>
      <c r="L13" s="56"/>
      <c r="M13" s="56"/>
      <c r="N13" s="56"/>
      <c r="O13" s="57"/>
      <c r="P13" s="48">
        <f t="shared" si="1"/>
        <v>0</v>
      </c>
      <c r="Q13" s="49">
        <f t="shared" si="2"/>
        <v>0</v>
      </c>
      <c r="R13" s="46"/>
      <c r="S13" s="47"/>
      <c r="T13" s="47"/>
    </row>
    <row r="14" spans="1:20" ht="18" customHeight="1" x14ac:dyDescent="0.25">
      <c r="A14" s="40"/>
      <c r="B14" s="15" t="s">
        <v>120</v>
      </c>
      <c r="C14" s="118"/>
      <c r="D14" s="119"/>
      <c r="E14" s="119"/>
      <c r="F14" s="119"/>
      <c r="G14" s="119"/>
      <c r="H14" s="119"/>
      <c r="I14" s="119"/>
      <c r="J14" s="119"/>
      <c r="K14" s="119"/>
      <c r="L14" s="119"/>
      <c r="M14" s="119"/>
      <c r="N14" s="119"/>
      <c r="O14" s="119"/>
      <c r="P14" s="119"/>
      <c r="Q14" s="120"/>
      <c r="R14" s="46"/>
      <c r="S14" s="47"/>
      <c r="T14" s="47"/>
    </row>
    <row r="15" spans="1:20" ht="18" customHeight="1" x14ac:dyDescent="0.25">
      <c r="A15" s="40" t="s">
        <v>64</v>
      </c>
      <c r="B15" s="94" t="s">
        <v>111</v>
      </c>
      <c r="C15" s="96">
        <f>+SUM(C8:C10)</f>
        <v>0</v>
      </c>
      <c r="D15" s="96">
        <f t="shared" ref="D15:O15" si="3">+SUM(D8:D10)</f>
        <v>0</v>
      </c>
      <c r="E15" s="96">
        <f t="shared" si="3"/>
        <v>0</v>
      </c>
      <c r="F15" s="96">
        <f t="shared" si="3"/>
        <v>0</v>
      </c>
      <c r="G15" s="96">
        <f t="shared" si="3"/>
        <v>0</v>
      </c>
      <c r="H15" s="95">
        <f t="shared" si="3"/>
        <v>0</v>
      </c>
      <c r="I15" s="48">
        <f>SUM(C15:H15)</f>
        <v>0</v>
      </c>
      <c r="J15" s="97">
        <f t="shared" si="3"/>
        <v>0</v>
      </c>
      <c r="K15" s="96">
        <f t="shared" si="3"/>
        <v>0</v>
      </c>
      <c r="L15" s="96">
        <f t="shared" si="3"/>
        <v>0</v>
      </c>
      <c r="M15" s="96">
        <f t="shared" si="3"/>
        <v>0</v>
      </c>
      <c r="N15" s="96">
        <f t="shared" si="3"/>
        <v>0</v>
      </c>
      <c r="O15" s="95">
        <f t="shared" si="3"/>
        <v>0</v>
      </c>
      <c r="P15" s="48">
        <f t="shared" si="1"/>
        <v>0</v>
      </c>
      <c r="Q15" s="49">
        <f t="shared" si="2"/>
        <v>0</v>
      </c>
      <c r="R15" s="46"/>
      <c r="S15" s="47"/>
      <c r="T15" s="47"/>
    </row>
    <row r="16" spans="1:20" ht="18.75" customHeight="1" x14ac:dyDescent="0.25">
      <c r="A16" s="40" t="s">
        <v>65</v>
      </c>
      <c r="B16" s="23" t="s">
        <v>66</v>
      </c>
      <c r="C16" s="55"/>
      <c r="D16" s="56"/>
      <c r="E16" s="56"/>
      <c r="F16" s="56"/>
      <c r="G16" s="56"/>
      <c r="H16" s="57"/>
      <c r="I16" s="48">
        <f t="shared" si="0"/>
        <v>0</v>
      </c>
      <c r="J16" s="55"/>
      <c r="K16" s="56"/>
      <c r="L16" s="56"/>
      <c r="M16" s="56"/>
      <c r="N16" s="56"/>
      <c r="O16" s="57"/>
      <c r="P16" s="48">
        <f t="shared" si="1"/>
        <v>0</v>
      </c>
      <c r="Q16" s="49">
        <f t="shared" si="2"/>
        <v>0</v>
      </c>
      <c r="R16" s="46"/>
      <c r="S16" s="47"/>
      <c r="T16" s="47"/>
    </row>
    <row r="17" spans="1:20" ht="17.25" customHeight="1" x14ac:dyDescent="0.25">
      <c r="A17" s="40" t="s">
        <v>67</v>
      </c>
      <c r="B17" s="23" t="s">
        <v>68</v>
      </c>
      <c r="C17" s="55"/>
      <c r="D17" s="56"/>
      <c r="E17" s="56"/>
      <c r="F17" s="56"/>
      <c r="G17" s="56"/>
      <c r="H17" s="57"/>
      <c r="I17" s="48">
        <f>SUM(C17:H17)</f>
        <v>0</v>
      </c>
      <c r="J17" s="55"/>
      <c r="K17" s="56"/>
      <c r="L17" s="56"/>
      <c r="M17" s="56"/>
      <c r="N17" s="56"/>
      <c r="O17" s="57"/>
      <c r="P17" s="48">
        <f t="shared" si="1"/>
        <v>0</v>
      </c>
      <c r="Q17" s="49">
        <f t="shared" si="2"/>
        <v>0</v>
      </c>
      <c r="R17" s="46"/>
      <c r="S17" s="47"/>
      <c r="T17" s="47"/>
    </row>
    <row r="18" spans="1:20" ht="19.5" customHeight="1" x14ac:dyDescent="0.25">
      <c r="A18" s="40" t="s">
        <v>69</v>
      </c>
      <c r="B18" s="23" t="s">
        <v>138</v>
      </c>
      <c r="C18" s="55"/>
      <c r="D18" s="56"/>
      <c r="E18" s="56"/>
      <c r="F18" s="56"/>
      <c r="G18" s="56"/>
      <c r="H18" s="57"/>
      <c r="I18" s="48">
        <f>SUM(C18:H18)</f>
        <v>0</v>
      </c>
      <c r="J18" s="55"/>
      <c r="K18" s="56"/>
      <c r="L18" s="56"/>
      <c r="M18" s="56"/>
      <c r="N18" s="56"/>
      <c r="O18" s="57"/>
      <c r="P18" s="48">
        <f t="shared" ref="P18" si="4">SUM(J18:O18)</f>
        <v>0</v>
      </c>
      <c r="Q18" s="49">
        <f t="shared" ref="Q18" si="5">SUM(P18,I18)</f>
        <v>0</v>
      </c>
      <c r="R18" s="46"/>
      <c r="S18" s="47"/>
      <c r="T18" s="47"/>
    </row>
    <row r="19" spans="1:20" ht="18" customHeight="1" x14ac:dyDescent="0.25">
      <c r="A19" s="40" t="s">
        <v>70</v>
      </c>
      <c r="B19" s="23" t="s">
        <v>75</v>
      </c>
      <c r="C19" s="58"/>
      <c r="D19" s="58"/>
      <c r="E19" s="58"/>
      <c r="F19" s="58"/>
      <c r="G19" s="58"/>
      <c r="H19" s="58"/>
      <c r="I19" s="59">
        <f>SUM(C19:H19)</f>
        <v>0</v>
      </c>
      <c r="J19" s="58"/>
      <c r="K19" s="58"/>
      <c r="L19" s="58"/>
      <c r="M19" s="58"/>
      <c r="N19" s="58"/>
      <c r="O19" s="58"/>
      <c r="P19" s="48">
        <f>SUM(J19:O19)</f>
        <v>0</v>
      </c>
      <c r="Q19" s="66">
        <f>SUM(P19,I19)</f>
        <v>0</v>
      </c>
      <c r="R19" s="46"/>
      <c r="S19" s="47"/>
      <c r="T19" s="47"/>
    </row>
    <row r="20" spans="1:20" ht="17.25" customHeight="1" x14ac:dyDescent="0.25">
      <c r="A20" s="40"/>
      <c r="B20" s="41" t="s">
        <v>76</v>
      </c>
      <c r="C20" s="61"/>
      <c r="D20" s="62"/>
      <c r="E20" s="62"/>
      <c r="F20" s="62"/>
      <c r="G20" s="62"/>
      <c r="H20" s="62"/>
      <c r="I20" s="62"/>
      <c r="J20" s="62"/>
      <c r="K20" s="62"/>
      <c r="L20" s="62"/>
      <c r="M20" s="62"/>
      <c r="N20" s="62"/>
      <c r="O20" s="62"/>
      <c r="P20" s="52"/>
      <c r="Q20" s="53"/>
      <c r="R20" s="46"/>
      <c r="S20" s="47"/>
      <c r="T20" s="47"/>
    </row>
    <row r="21" spans="1:20" ht="18" customHeight="1" x14ac:dyDescent="0.25">
      <c r="A21" s="40"/>
      <c r="B21" s="16" t="s">
        <v>77</v>
      </c>
      <c r="C21" s="63"/>
      <c r="D21" s="64"/>
      <c r="E21" s="64"/>
      <c r="F21" s="64"/>
      <c r="G21" s="64"/>
      <c r="H21" s="64"/>
      <c r="I21" s="64"/>
      <c r="J21" s="64"/>
      <c r="K21" s="64"/>
      <c r="L21" s="64"/>
      <c r="M21" s="64"/>
      <c r="N21" s="64"/>
      <c r="O21" s="64"/>
      <c r="P21" s="64"/>
      <c r="Q21" s="65"/>
      <c r="R21" s="46"/>
      <c r="S21" s="47"/>
      <c r="T21" s="47"/>
    </row>
    <row r="22" spans="1:20" ht="18" customHeight="1" x14ac:dyDescent="0.25">
      <c r="A22" s="40" t="s">
        <v>71</v>
      </c>
      <c r="B22" s="43" t="s">
        <v>78</v>
      </c>
      <c r="C22" s="58"/>
      <c r="D22" s="58"/>
      <c r="E22" s="58"/>
      <c r="F22" s="58"/>
      <c r="G22" s="58"/>
      <c r="H22" s="58"/>
      <c r="I22" s="59">
        <f>SUM(C22:H22)</f>
        <v>0</v>
      </c>
      <c r="J22" s="58"/>
      <c r="K22" s="58"/>
      <c r="L22" s="58"/>
      <c r="M22" s="58"/>
      <c r="N22" s="58"/>
      <c r="O22" s="58"/>
      <c r="P22" s="59">
        <f>SUM(J22:O22)</f>
        <v>0</v>
      </c>
      <c r="Q22" s="66">
        <f t="shared" ref="Q22:Q37" si="6">SUM(P22,I22)</f>
        <v>0</v>
      </c>
      <c r="R22" s="46"/>
      <c r="S22" s="47"/>
      <c r="T22" s="47"/>
    </row>
    <row r="23" spans="1:20" ht="23.4" x14ac:dyDescent="0.25">
      <c r="A23" s="40" t="s">
        <v>72</v>
      </c>
      <c r="B23" s="43" t="s">
        <v>79</v>
      </c>
      <c r="C23" s="58"/>
      <c r="D23" s="58"/>
      <c r="E23" s="58"/>
      <c r="F23" s="58"/>
      <c r="G23" s="58"/>
      <c r="H23" s="58"/>
      <c r="I23" s="59">
        <f>SUM(C23:H23)</f>
        <v>0</v>
      </c>
      <c r="J23" s="58"/>
      <c r="K23" s="58"/>
      <c r="L23" s="58"/>
      <c r="M23" s="58"/>
      <c r="N23" s="58"/>
      <c r="O23" s="58"/>
      <c r="P23" s="59">
        <f>SUM(J23:O23)</f>
        <v>0</v>
      </c>
      <c r="Q23" s="49">
        <f t="shared" si="6"/>
        <v>0</v>
      </c>
      <c r="R23" s="46"/>
      <c r="S23" s="47"/>
      <c r="T23" s="47"/>
    </row>
    <row r="24" spans="1:20" ht="27.6" customHeight="1" x14ac:dyDescent="0.25">
      <c r="A24" s="40" t="s">
        <v>73</v>
      </c>
      <c r="B24" s="44" t="s">
        <v>80</v>
      </c>
      <c r="C24" s="58"/>
      <c r="D24" s="58"/>
      <c r="E24" s="58"/>
      <c r="F24" s="58"/>
      <c r="G24" s="58"/>
      <c r="H24" s="58"/>
      <c r="I24" s="59">
        <f>SUM(C24:H24)</f>
        <v>0</v>
      </c>
      <c r="J24" s="58"/>
      <c r="K24" s="58"/>
      <c r="L24" s="58"/>
      <c r="M24" s="58"/>
      <c r="N24" s="58"/>
      <c r="O24" s="58"/>
      <c r="P24" s="59">
        <f>SUM(J24:O24)</f>
        <v>0</v>
      </c>
      <c r="Q24" s="49">
        <f t="shared" si="6"/>
        <v>0</v>
      </c>
      <c r="R24" s="46"/>
      <c r="S24" s="47"/>
      <c r="T24" s="47"/>
    </row>
    <row r="25" spans="1:20" ht="18" customHeight="1" x14ac:dyDescent="0.25">
      <c r="A25" s="40" t="s">
        <v>132</v>
      </c>
      <c r="B25" s="44" t="s">
        <v>81</v>
      </c>
      <c r="C25" s="58"/>
      <c r="D25" s="58"/>
      <c r="E25" s="58"/>
      <c r="F25" s="58"/>
      <c r="G25" s="58"/>
      <c r="H25" s="58"/>
      <c r="I25" s="59">
        <f>SUM(C25:H25)</f>
        <v>0</v>
      </c>
      <c r="J25" s="58"/>
      <c r="K25" s="58"/>
      <c r="L25" s="58"/>
      <c r="M25" s="58"/>
      <c r="N25" s="58"/>
      <c r="O25" s="58"/>
      <c r="P25" s="59">
        <f>SUM(J25:O25)</f>
        <v>0</v>
      </c>
      <c r="Q25" s="49">
        <f t="shared" si="6"/>
        <v>0</v>
      </c>
      <c r="R25" s="46"/>
      <c r="S25" s="47"/>
      <c r="T25" s="47"/>
    </row>
    <row r="26" spans="1:20" ht="18.75" customHeight="1" x14ac:dyDescent="0.25">
      <c r="A26" s="40"/>
      <c r="B26" s="16" t="s">
        <v>82</v>
      </c>
      <c r="C26" s="67"/>
      <c r="D26" s="68"/>
      <c r="E26" s="68"/>
      <c r="F26" s="68"/>
      <c r="G26" s="68"/>
      <c r="H26" s="68"/>
      <c r="I26" s="69"/>
      <c r="J26" s="68"/>
      <c r="K26" s="68"/>
      <c r="L26" s="68"/>
      <c r="M26" s="68"/>
      <c r="N26" s="68"/>
      <c r="O26" s="69"/>
      <c r="P26" s="69"/>
      <c r="Q26" s="70"/>
      <c r="R26" s="46"/>
      <c r="S26" s="47"/>
      <c r="T26" s="47"/>
    </row>
    <row r="27" spans="1:20" ht="18" customHeight="1" x14ac:dyDescent="0.25">
      <c r="A27" s="40" t="s">
        <v>133</v>
      </c>
      <c r="B27" s="43" t="s">
        <v>83</v>
      </c>
      <c r="C27" s="58"/>
      <c r="D27" s="58"/>
      <c r="E27" s="58"/>
      <c r="F27" s="58"/>
      <c r="G27" s="58"/>
      <c r="H27" s="58"/>
      <c r="I27" s="59">
        <f t="shared" ref="I27:I32" si="7">SUM(C27:H27)</f>
        <v>0</v>
      </c>
      <c r="J27" s="58"/>
      <c r="K27" s="58"/>
      <c r="L27" s="58"/>
      <c r="M27" s="58"/>
      <c r="N27" s="58"/>
      <c r="O27" s="58"/>
      <c r="P27" s="59">
        <f t="shared" ref="P27:P32" si="8">SUM(J27:O27)</f>
        <v>0</v>
      </c>
      <c r="Q27" s="49">
        <f t="shared" si="6"/>
        <v>0</v>
      </c>
      <c r="R27" s="46"/>
      <c r="S27" s="47"/>
      <c r="T27" s="47"/>
    </row>
    <row r="28" spans="1:20" ht="18" customHeight="1" x14ac:dyDescent="0.25">
      <c r="A28" s="40" t="s">
        <v>134</v>
      </c>
      <c r="B28" s="43" t="s">
        <v>84</v>
      </c>
      <c r="C28" s="58"/>
      <c r="D28" s="58"/>
      <c r="E28" s="58"/>
      <c r="F28" s="58"/>
      <c r="G28" s="58"/>
      <c r="H28" s="58"/>
      <c r="I28" s="59">
        <f>SUM(C28:H28)</f>
        <v>0</v>
      </c>
      <c r="J28" s="58"/>
      <c r="K28" s="58"/>
      <c r="L28" s="58"/>
      <c r="M28" s="58"/>
      <c r="N28" s="58"/>
      <c r="O28" s="58"/>
      <c r="P28" s="59">
        <f>SUM(J28:O28)</f>
        <v>0</v>
      </c>
      <c r="Q28" s="49">
        <f t="shared" si="6"/>
        <v>0</v>
      </c>
      <c r="R28" s="46"/>
      <c r="S28" s="47"/>
      <c r="T28" s="47"/>
    </row>
    <row r="29" spans="1:20" ht="18" customHeight="1" x14ac:dyDescent="0.25">
      <c r="A29" s="40" t="s">
        <v>135</v>
      </c>
      <c r="B29" s="43" t="s">
        <v>85</v>
      </c>
      <c r="C29" s="58"/>
      <c r="D29" s="58"/>
      <c r="E29" s="58"/>
      <c r="F29" s="58"/>
      <c r="G29" s="58"/>
      <c r="H29" s="58"/>
      <c r="I29" s="59">
        <f t="shared" si="7"/>
        <v>0</v>
      </c>
      <c r="J29" s="58"/>
      <c r="K29" s="58"/>
      <c r="L29" s="58"/>
      <c r="M29" s="58"/>
      <c r="N29" s="58"/>
      <c r="O29" s="58"/>
      <c r="P29" s="59">
        <f t="shared" si="8"/>
        <v>0</v>
      </c>
      <c r="Q29" s="49">
        <f t="shared" si="6"/>
        <v>0</v>
      </c>
      <c r="R29" s="46"/>
      <c r="S29" s="47"/>
      <c r="T29" s="47"/>
    </row>
    <row r="30" spans="1:20" ht="18.75" customHeight="1" x14ac:dyDescent="0.25">
      <c r="A30" s="40" t="s">
        <v>136</v>
      </c>
      <c r="B30" s="43" t="s">
        <v>86</v>
      </c>
      <c r="C30" s="58"/>
      <c r="D30" s="58"/>
      <c r="E30" s="58"/>
      <c r="F30" s="58"/>
      <c r="G30" s="58"/>
      <c r="H30" s="58"/>
      <c r="I30" s="59">
        <f t="shared" si="7"/>
        <v>0</v>
      </c>
      <c r="J30" s="58"/>
      <c r="K30" s="58"/>
      <c r="L30" s="58"/>
      <c r="M30" s="58"/>
      <c r="N30" s="58"/>
      <c r="O30" s="58"/>
      <c r="P30" s="59">
        <f t="shared" si="8"/>
        <v>0</v>
      </c>
      <c r="Q30" s="49">
        <f t="shared" si="6"/>
        <v>0</v>
      </c>
      <c r="R30" s="46"/>
      <c r="S30" s="47"/>
      <c r="T30" s="47"/>
    </row>
    <row r="31" spans="1:20" ht="20.25" customHeight="1" x14ac:dyDescent="0.25">
      <c r="A31" s="40" t="s">
        <v>74</v>
      </c>
      <c r="B31" s="23" t="s">
        <v>87</v>
      </c>
      <c r="C31" s="71"/>
      <c r="D31" s="69"/>
      <c r="E31" s="69"/>
      <c r="F31" s="69"/>
      <c r="G31" s="69"/>
      <c r="H31" s="69"/>
      <c r="I31" s="69"/>
      <c r="J31" s="69"/>
      <c r="K31" s="69"/>
      <c r="L31" s="69"/>
      <c r="M31" s="69"/>
      <c r="N31" s="69"/>
      <c r="O31" s="69"/>
      <c r="P31" s="69"/>
      <c r="Q31" s="70"/>
      <c r="R31" s="46"/>
      <c r="S31" s="47"/>
      <c r="T31" s="47"/>
    </row>
    <row r="32" spans="1:20" ht="18.75" customHeight="1" x14ac:dyDescent="0.25">
      <c r="A32" s="40" t="s">
        <v>126</v>
      </c>
      <c r="B32" s="15" t="s">
        <v>88</v>
      </c>
      <c r="C32" s="58"/>
      <c r="D32" s="58"/>
      <c r="E32" s="58"/>
      <c r="F32" s="58"/>
      <c r="G32" s="58"/>
      <c r="H32" s="58"/>
      <c r="I32" s="59">
        <f t="shared" si="7"/>
        <v>0</v>
      </c>
      <c r="J32" s="58"/>
      <c r="K32" s="58"/>
      <c r="L32" s="58"/>
      <c r="M32" s="58"/>
      <c r="N32" s="58"/>
      <c r="O32" s="58"/>
      <c r="P32" s="59">
        <f t="shared" si="8"/>
        <v>0</v>
      </c>
      <c r="Q32" s="49">
        <f t="shared" si="6"/>
        <v>0</v>
      </c>
      <c r="R32" s="46"/>
      <c r="S32" s="47"/>
      <c r="T32" s="47"/>
    </row>
    <row r="33" spans="1:20" ht="27.75" customHeight="1" x14ac:dyDescent="0.25">
      <c r="A33" s="40" t="s">
        <v>127</v>
      </c>
      <c r="B33" s="15" t="s">
        <v>89</v>
      </c>
      <c r="C33" s="71"/>
      <c r="D33" s="69"/>
      <c r="E33" s="69"/>
      <c r="F33" s="69"/>
      <c r="G33" s="69"/>
      <c r="H33" s="69"/>
      <c r="I33" s="69"/>
      <c r="J33" s="69"/>
      <c r="K33" s="69"/>
      <c r="L33" s="69"/>
      <c r="M33" s="69"/>
      <c r="N33" s="69"/>
      <c r="O33" s="69"/>
      <c r="P33" s="69"/>
      <c r="Q33" s="70"/>
      <c r="R33" s="46"/>
      <c r="S33" s="47"/>
      <c r="T33" s="47"/>
    </row>
    <row r="34" spans="1:20" ht="18.75" customHeight="1" x14ac:dyDescent="0.25">
      <c r="A34" s="40" t="s">
        <v>128</v>
      </c>
      <c r="B34" s="17" t="s">
        <v>121</v>
      </c>
      <c r="C34" s="58"/>
      <c r="D34" s="58"/>
      <c r="E34" s="58"/>
      <c r="F34" s="58"/>
      <c r="G34" s="58"/>
      <c r="H34" s="58"/>
      <c r="I34" s="48">
        <f>SUM(C34:H34)</f>
        <v>0</v>
      </c>
      <c r="J34" s="58"/>
      <c r="K34" s="58"/>
      <c r="L34" s="58"/>
      <c r="M34" s="58"/>
      <c r="N34" s="58"/>
      <c r="O34" s="58"/>
      <c r="P34" s="48">
        <f>SUM(J34:O34)</f>
        <v>0</v>
      </c>
      <c r="Q34" s="49">
        <f t="shared" si="6"/>
        <v>0</v>
      </c>
      <c r="R34" s="46"/>
      <c r="S34" s="47"/>
      <c r="T34" s="47"/>
    </row>
    <row r="35" spans="1:20" ht="18.75" customHeight="1" x14ac:dyDescent="0.25">
      <c r="A35" s="40" t="s">
        <v>129</v>
      </c>
      <c r="B35" s="17" t="s">
        <v>122</v>
      </c>
      <c r="C35" s="58"/>
      <c r="D35" s="58"/>
      <c r="E35" s="58"/>
      <c r="F35" s="58"/>
      <c r="G35" s="58"/>
      <c r="H35" s="58"/>
      <c r="I35" s="48">
        <f>SUM(C35:H35)</f>
        <v>0</v>
      </c>
      <c r="J35" s="58"/>
      <c r="K35" s="58"/>
      <c r="L35" s="58"/>
      <c r="M35" s="58"/>
      <c r="N35" s="58"/>
      <c r="O35" s="58"/>
      <c r="P35" s="48">
        <f>SUM(J35:O35)</f>
        <v>0</v>
      </c>
      <c r="Q35" s="49">
        <f t="shared" si="6"/>
        <v>0</v>
      </c>
      <c r="R35" s="46"/>
      <c r="S35" s="47"/>
      <c r="T35" s="47"/>
    </row>
    <row r="36" spans="1:20" ht="28.5" customHeight="1" x14ac:dyDescent="0.25">
      <c r="A36" s="40" t="s">
        <v>130</v>
      </c>
      <c r="B36" s="17" t="s">
        <v>90</v>
      </c>
      <c r="C36" s="58"/>
      <c r="D36" s="58"/>
      <c r="E36" s="58"/>
      <c r="F36" s="58"/>
      <c r="G36" s="58"/>
      <c r="H36" s="58"/>
      <c r="I36" s="48">
        <f>SUM(C36:H36)</f>
        <v>0</v>
      </c>
      <c r="J36" s="58"/>
      <c r="K36" s="58"/>
      <c r="L36" s="58"/>
      <c r="M36" s="58"/>
      <c r="N36" s="58"/>
      <c r="O36" s="58"/>
      <c r="P36" s="48">
        <f>SUM(J36:O36)</f>
        <v>0</v>
      </c>
      <c r="Q36" s="49">
        <f t="shared" si="6"/>
        <v>0</v>
      </c>
      <c r="R36" s="46"/>
      <c r="S36" s="47"/>
      <c r="T36" s="47"/>
    </row>
    <row r="37" spans="1:20" ht="20.25" customHeight="1" thickBot="1" x14ac:dyDescent="0.3">
      <c r="A37" s="40" t="s">
        <v>131</v>
      </c>
      <c r="B37" s="88" t="s">
        <v>137</v>
      </c>
      <c r="C37" s="58"/>
      <c r="D37" s="58"/>
      <c r="E37" s="58"/>
      <c r="F37" s="58"/>
      <c r="G37" s="58"/>
      <c r="H37" s="58"/>
      <c r="I37" s="48">
        <f>SUM(C37:H37)</f>
        <v>0</v>
      </c>
      <c r="J37" s="58"/>
      <c r="K37" s="58"/>
      <c r="L37" s="58"/>
      <c r="M37" s="58"/>
      <c r="N37" s="58"/>
      <c r="O37" s="58"/>
      <c r="P37" s="48">
        <f>SUM(J37:O37)</f>
        <v>0</v>
      </c>
      <c r="Q37" s="60">
        <f t="shared" si="6"/>
        <v>0</v>
      </c>
      <c r="R37" s="46"/>
      <c r="S37" s="47"/>
      <c r="T37" s="47"/>
    </row>
    <row r="38" spans="1:20" ht="13.8" thickBot="1" x14ac:dyDescent="0.3">
      <c r="A38" s="89"/>
      <c r="B38" s="89"/>
      <c r="C38" s="72"/>
      <c r="D38" s="72"/>
      <c r="E38" s="72"/>
      <c r="F38" s="72"/>
      <c r="G38" s="72"/>
      <c r="H38" s="72"/>
      <c r="I38" s="72"/>
      <c r="J38" s="72"/>
      <c r="K38" s="72"/>
      <c r="L38" s="72"/>
      <c r="M38" s="72"/>
      <c r="N38" s="72"/>
      <c r="O38" s="72"/>
      <c r="P38" s="72"/>
      <c r="Q38" s="73"/>
      <c r="R38" s="46"/>
      <c r="S38" s="47"/>
      <c r="T38" s="47"/>
    </row>
    <row r="39" spans="1:20" ht="49.5" customHeight="1" thickBot="1" x14ac:dyDescent="0.3">
      <c r="A39" s="45"/>
      <c r="B39" s="110" t="s">
        <v>91</v>
      </c>
      <c r="C39" s="74" t="s">
        <v>92</v>
      </c>
      <c r="D39" s="112"/>
      <c r="E39" s="113"/>
      <c r="F39" s="113"/>
      <c r="G39" s="113"/>
      <c r="H39" s="113"/>
      <c r="I39" s="113"/>
      <c r="J39" s="113"/>
      <c r="K39" s="113"/>
      <c r="L39" s="113"/>
      <c r="M39" s="113"/>
      <c r="N39" s="113"/>
      <c r="O39" s="113"/>
      <c r="P39" s="113"/>
      <c r="Q39" s="114"/>
      <c r="R39" s="46"/>
      <c r="S39" s="47"/>
      <c r="T39" s="47"/>
    </row>
    <row r="40" spans="1:20" ht="45" customHeight="1" thickBot="1" x14ac:dyDescent="0.3">
      <c r="A40" s="45"/>
      <c r="B40" s="110"/>
      <c r="C40" s="74" t="s">
        <v>93</v>
      </c>
      <c r="D40" s="107"/>
      <c r="E40" s="108"/>
      <c r="F40" s="108"/>
      <c r="G40" s="108"/>
      <c r="H40" s="108"/>
      <c r="I40" s="108"/>
      <c r="J40" s="108"/>
      <c r="K40" s="108"/>
      <c r="L40" s="108"/>
      <c r="M40" s="108"/>
      <c r="N40" s="108"/>
      <c r="O40" s="108"/>
      <c r="P40" s="108"/>
      <c r="Q40" s="109"/>
      <c r="R40" s="46"/>
      <c r="S40" s="47"/>
      <c r="T40" s="47"/>
    </row>
    <row r="41" spans="1:20" ht="45" customHeight="1" thickBot="1" x14ac:dyDescent="0.3">
      <c r="A41" s="45"/>
      <c r="B41" s="110"/>
      <c r="C41" s="74" t="s">
        <v>94</v>
      </c>
      <c r="D41" s="107"/>
      <c r="E41" s="108"/>
      <c r="F41" s="108"/>
      <c r="G41" s="108"/>
      <c r="H41" s="108"/>
      <c r="I41" s="108"/>
      <c r="J41" s="108"/>
      <c r="K41" s="108"/>
      <c r="L41" s="108"/>
      <c r="M41" s="108"/>
      <c r="N41" s="108"/>
      <c r="O41" s="108"/>
      <c r="P41" s="108"/>
      <c r="Q41" s="109"/>
      <c r="R41" s="46"/>
      <c r="S41" s="47"/>
      <c r="T41" s="47"/>
    </row>
    <row r="42" spans="1:20" ht="42" customHeight="1" thickBot="1" x14ac:dyDescent="0.3">
      <c r="A42" s="45"/>
      <c r="B42" s="110"/>
      <c r="C42" s="74" t="s">
        <v>95</v>
      </c>
      <c r="D42" s="107"/>
      <c r="E42" s="108"/>
      <c r="F42" s="108"/>
      <c r="G42" s="108"/>
      <c r="H42" s="108"/>
      <c r="I42" s="108"/>
      <c r="J42" s="108"/>
      <c r="K42" s="108"/>
      <c r="L42" s="108"/>
      <c r="M42" s="108"/>
      <c r="N42" s="108"/>
      <c r="O42" s="108"/>
      <c r="P42" s="108"/>
      <c r="Q42" s="109"/>
      <c r="R42" s="46"/>
      <c r="S42" s="47"/>
      <c r="T42" s="47"/>
    </row>
    <row r="43" spans="1:20" ht="40.5" customHeight="1" thickBot="1" x14ac:dyDescent="0.3">
      <c r="A43" s="45"/>
      <c r="B43" s="110"/>
      <c r="C43" s="20" t="s">
        <v>96</v>
      </c>
      <c r="D43" s="107"/>
      <c r="E43" s="108"/>
      <c r="F43" s="108"/>
      <c r="G43" s="108"/>
      <c r="H43" s="108"/>
      <c r="I43" s="108"/>
      <c r="J43" s="108"/>
      <c r="K43" s="108"/>
      <c r="L43" s="108"/>
      <c r="M43" s="108"/>
      <c r="N43" s="108"/>
      <c r="O43" s="108"/>
      <c r="P43" s="108"/>
      <c r="Q43" s="109"/>
      <c r="R43" s="13"/>
    </row>
    <row r="44" spans="1:20" ht="43.5" customHeight="1" thickBot="1" x14ac:dyDescent="0.3">
      <c r="A44" s="45"/>
      <c r="B44" s="110"/>
      <c r="C44" s="20" t="s">
        <v>97</v>
      </c>
      <c r="D44" s="107"/>
      <c r="E44" s="108"/>
      <c r="F44" s="108"/>
      <c r="G44" s="108"/>
      <c r="H44" s="108"/>
      <c r="I44" s="108"/>
      <c r="J44" s="108"/>
      <c r="K44" s="108"/>
      <c r="L44" s="108"/>
      <c r="M44" s="108"/>
      <c r="N44" s="108"/>
      <c r="O44" s="108"/>
      <c r="P44" s="108"/>
      <c r="Q44" s="109"/>
      <c r="R44" s="13"/>
    </row>
    <row r="45" spans="1:20" ht="44.25" customHeight="1" thickBot="1" x14ac:dyDescent="0.3">
      <c r="A45" s="45"/>
      <c r="B45" s="110"/>
      <c r="C45" s="20" t="s">
        <v>98</v>
      </c>
      <c r="D45" s="107"/>
      <c r="E45" s="108"/>
      <c r="F45" s="108"/>
      <c r="G45" s="108"/>
      <c r="H45" s="108"/>
      <c r="I45" s="108"/>
      <c r="J45" s="108"/>
      <c r="K45" s="108"/>
      <c r="L45" s="108"/>
      <c r="M45" s="108"/>
      <c r="N45" s="108"/>
      <c r="O45" s="108"/>
      <c r="P45" s="108"/>
      <c r="Q45" s="109"/>
      <c r="R45" s="13"/>
    </row>
    <row r="46" spans="1:20" ht="43.5" customHeight="1" thickBot="1" x14ac:dyDescent="0.3">
      <c r="A46" s="45"/>
      <c r="B46" s="110"/>
      <c r="C46" s="20" t="s">
        <v>99</v>
      </c>
      <c r="D46" s="107"/>
      <c r="E46" s="108"/>
      <c r="F46" s="108"/>
      <c r="G46" s="108"/>
      <c r="H46" s="108"/>
      <c r="I46" s="108"/>
      <c r="J46" s="108"/>
      <c r="K46" s="108"/>
      <c r="L46" s="108"/>
      <c r="M46" s="108"/>
      <c r="N46" s="108"/>
      <c r="O46" s="108"/>
      <c r="P46" s="108"/>
      <c r="Q46" s="109"/>
      <c r="R46" s="13"/>
    </row>
    <row r="47" spans="1:20" ht="45" customHeight="1" thickBot="1" x14ac:dyDescent="0.3">
      <c r="A47" s="45"/>
      <c r="B47" s="110"/>
      <c r="C47" s="20" t="s">
        <v>100</v>
      </c>
      <c r="D47" s="107"/>
      <c r="E47" s="108"/>
      <c r="F47" s="108"/>
      <c r="G47" s="108"/>
      <c r="H47" s="108"/>
      <c r="I47" s="108"/>
      <c r="J47" s="108"/>
      <c r="K47" s="108"/>
      <c r="L47" s="108"/>
      <c r="M47" s="108"/>
      <c r="N47" s="108"/>
      <c r="O47" s="108"/>
      <c r="P47" s="108"/>
      <c r="Q47" s="109"/>
      <c r="R47" s="13"/>
    </row>
    <row r="48" spans="1:20" ht="44.25" customHeight="1" thickBot="1" x14ac:dyDescent="0.3">
      <c r="A48" s="45"/>
      <c r="B48" s="110"/>
      <c r="C48" s="20" t="s">
        <v>101</v>
      </c>
      <c r="D48" s="107"/>
      <c r="E48" s="108"/>
      <c r="F48" s="108"/>
      <c r="G48" s="108"/>
      <c r="H48" s="108"/>
      <c r="I48" s="108"/>
      <c r="J48" s="108"/>
      <c r="K48" s="108"/>
      <c r="L48" s="108"/>
      <c r="M48" s="108"/>
      <c r="N48" s="108"/>
      <c r="O48" s="108"/>
      <c r="P48" s="108"/>
      <c r="Q48" s="109"/>
      <c r="R48" s="13"/>
    </row>
    <row r="49" spans="1:18" ht="42" customHeight="1" thickBot="1" x14ac:dyDescent="0.3">
      <c r="A49" s="45"/>
      <c r="B49" s="110"/>
      <c r="C49" s="20" t="s">
        <v>102</v>
      </c>
      <c r="D49" s="107"/>
      <c r="E49" s="108"/>
      <c r="F49" s="108"/>
      <c r="G49" s="108"/>
      <c r="H49" s="108"/>
      <c r="I49" s="108"/>
      <c r="J49" s="108"/>
      <c r="K49" s="108"/>
      <c r="L49" s="108"/>
      <c r="M49" s="108"/>
      <c r="N49" s="108"/>
      <c r="O49" s="108"/>
      <c r="P49" s="108"/>
      <c r="Q49" s="109"/>
      <c r="R49" s="13"/>
    </row>
    <row r="50" spans="1:18" ht="42.75" customHeight="1" thickBot="1" x14ac:dyDescent="0.3">
      <c r="A50" s="45"/>
      <c r="B50" s="111"/>
      <c r="C50" s="20" t="s">
        <v>103</v>
      </c>
      <c r="D50" s="115"/>
      <c r="E50" s="116"/>
      <c r="F50" s="116"/>
      <c r="G50" s="116"/>
      <c r="H50" s="116"/>
      <c r="I50" s="116"/>
      <c r="J50" s="116"/>
      <c r="K50" s="116"/>
      <c r="L50" s="116"/>
      <c r="M50" s="116"/>
      <c r="N50" s="116"/>
      <c r="O50" s="116"/>
      <c r="P50" s="116"/>
      <c r="Q50" s="117"/>
      <c r="R50" s="13"/>
    </row>
    <row r="51" spans="1:18" ht="13.8" thickBot="1" x14ac:dyDescent="0.3">
      <c r="A51" s="45"/>
      <c r="B51" s="18"/>
      <c r="C51" s="18"/>
      <c r="D51" s="22"/>
      <c r="E51" s="22"/>
      <c r="F51" s="22"/>
      <c r="G51" s="22"/>
      <c r="H51" s="22"/>
      <c r="I51" s="22"/>
      <c r="J51" s="22"/>
      <c r="K51" s="22"/>
      <c r="L51" s="22"/>
      <c r="M51" s="22"/>
      <c r="N51" s="22"/>
      <c r="O51" s="22"/>
      <c r="P51" s="22"/>
      <c r="Q51" s="22"/>
      <c r="R51" s="19"/>
    </row>
  </sheetData>
  <sheetProtection algorithmName="SHA-512" hashValue="Bl8ndlc74ZqSIDKcIgDFLzyXa2DG/4Lpd/RlFkNUoDbZILxxzbr6GXf17u2kfMpb7mSQ6O7W3MRR/Eej/cOdQA==" saltValue="s/5UBqK6BkoRuVBCuBVGtg==" spinCount="100000" sheet="1" objects="1" scenarios="1" selectLockedCells="1"/>
  <mergeCells count="18">
    <mergeCell ref="C14:Q14"/>
    <mergeCell ref="C11:Q11"/>
    <mergeCell ref="C1:Q1"/>
    <mergeCell ref="A2:B2"/>
    <mergeCell ref="D40:Q40"/>
    <mergeCell ref="D41:Q41"/>
    <mergeCell ref="D42:Q42"/>
    <mergeCell ref="B39:B50"/>
    <mergeCell ref="D43:Q43"/>
    <mergeCell ref="D44:Q44"/>
    <mergeCell ref="D45:Q45"/>
    <mergeCell ref="D39:Q39"/>
    <mergeCell ref="D50:Q50"/>
    <mergeCell ref="D46:Q46"/>
    <mergeCell ref="D47:Q47"/>
    <mergeCell ref="D48:Q48"/>
    <mergeCell ref="D49:Q49"/>
    <mergeCell ref="A1:B1"/>
  </mergeCells>
  <phoneticPr fontId="0" type="noConversion"/>
  <dataValidations count="3">
    <dataValidation type="whole" allowBlank="1" showInputMessage="1" showErrorMessage="1" sqref="C22:H25 C27:H37 J22:O25 J27:O37 C19:H19 J19:O19 C16:H17 J16:O17 J12:O13 C3:C13 J3:O10 D3:H10 D12:H13" xr:uid="{00000000-0002-0000-0100-000000000000}">
      <formula1>0</formula1>
      <formula2>9999999</formula2>
    </dataValidation>
    <dataValidation type="textLength" allowBlank="1" showInputMessage="1" showErrorMessage="1" sqref="D39:D50" xr:uid="{00000000-0002-0000-0100-000002000000}">
      <formula1>1</formula1>
      <formula2>999999999</formula2>
    </dataValidation>
    <dataValidation type="decimal" allowBlank="1" showInputMessage="1" showErrorMessage="1" sqref="C18:H18 J18:O18" xr:uid="{00000000-0002-0000-0100-000001000000}">
      <formula1>0</formula1>
      <formula2>9999999</formula2>
    </dataValidation>
  </dataValidations>
  <pageMargins left="0.78740157499999996" right="0.78740157499999996" top="0.984251969" bottom="0.984251969" header="0.49212598499999999" footer="0.49212598499999999"/>
  <pageSetup paperSize="9" scale="70" orientation="landscape" horizontalDpi="200" verticalDpi="200" r:id="rId1"/>
  <headerFooter alignWithMargins="0"/>
  <rowBreaks count="1" manualBreakCount="1">
    <brk id="25" min="1" max="13" man="1"/>
  </rowBreaks>
  <colBreaks count="1" manualBreakCount="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8"/>
  <sheetViews>
    <sheetView workbookViewId="0">
      <selection activeCell="AI6" sqref="A1:AI6"/>
    </sheetView>
  </sheetViews>
  <sheetFormatPr defaultRowHeight="13.2" x14ac:dyDescent="0.25"/>
  <cols>
    <col min="1" max="1" width="15.6640625" bestFit="1" customWidth="1"/>
    <col min="2" max="2" width="10" bestFit="1" customWidth="1"/>
    <col min="3" max="3" width="11.5546875" bestFit="1" customWidth="1"/>
    <col min="4" max="4" width="11.109375" bestFit="1" customWidth="1"/>
    <col min="5" max="5" width="12.88671875" bestFit="1" customWidth="1"/>
    <col min="6" max="6" width="19.6640625" bestFit="1" customWidth="1"/>
    <col min="7" max="7" width="79.44140625" customWidth="1"/>
    <col min="21" max="28" width="12.5546875" bestFit="1" customWidth="1"/>
    <col min="29" max="29" width="11" bestFit="1" customWidth="1"/>
    <col min="30" max="30" width="12.5546875" bestFit="1" customWidth="1"/>
    <col min="31" max="31" width="12.5546875" customWidth="1"/>
    <col min="32" max="32" width="12.5546875" bestFit="1" customWidth="1"/>
    <col min="33" max="33" width="11" bestFit="1" customWidth="1"/>
  </cols>
  <sheetData>
    <row r="1" spans="1:36" s="99" customFormat="1" ht="37.950000000000003" customHeight="1" x14ac:dyDescent="0.25">
      <c r="A1" s="99" t="str">
        <f>'Identificação do Serviço'!B4</f>
        <v xml:space="preserve">1. Nome fantasia </v>
      </c>
      <c r="B1" s="99" t="str">
        <f>'Identificação do Serviço'!B5</f>
        <v>2. CNPJ</v>
      </c>
      <c r="C1" s="99" t="str">
        <f>'Identificação do Serviço'!B6</f>
        <v>3. Telefone</v>
      </c>
      <c r="D1" s="99" t="str">
        <f>'Identificação do Serviço'!B7</f>
        <v>4. UF (sigla)</v>
      </c>
      <c r="E1" s="99" t="str">
        <f>'Identificação do Serviço'!B8</f>
        <v>5. E-mail</v>
      </c>
      <c r="F1" s="99" t="str">
        <f>'Identificação do Serviço'!B10</f>
        <v>7. Centro(s) de Transplante para o(s) qual(is) processa as CPH (usos autólogo ou alogênico aparentado) - Indicar o Nome do Serviço de Saúde/Cidade/UF</v>
      </c>
      <c r="G1" s="98" t="s">
        <v>144</v>
      </c>
      <c r="H1" s="99" t="str">
        <f>'CPH-MO e CPH-SP'!A4</f>
        <v>Campo 1</v>
      </c>
      <c r="I1" s="99" t="str">
        <f>'CPH-MO e CPH-SP'!A5</f>
        <v>Campo 2</v>
      </c>
      <c r="J1" s="99" t="str">
        <f>'CPH-MO e CPH-SP'!A6</f>
        <v>Campo 3</v>
      </c>
      <c r="K1" s="99" t="str">
        <f>'CPH-MO e CPH-SP'!A8</f>
        <v>Campo 4</v>
      </c>
      <c r="L1" s="99" t="str">
        <f>'CPH-MO e CPH-SP'!A9</f>
        <v>Campo 5</v>
      </c>
      <c r="M1" s="99" t="str">
        <f>'CPH-MO e CPH-SP'!A10</f>
        <v>Campo 6</v>
      </c>
      <c r="N1" s="99" t="str">
        <f>'CPH-MO e CPH-SP'!A12</f>
        <v>Campo 7</v>
      </c>
      <c r="O1" s="99" t="str">
        <f>'CPH-MO e CPH-SP'!A13</f>
        <v>Campo 8</v>
      </c>
      <c r="P1" s="99" t="str">
        <f>'CPH-MO e CPH-SP'!A15</f>
        <v>Campo 9</v>
      </c>
      <c r="Q1" s="99" t="str">
        <f>'CPH-MO e CPH-SP'!A16</f>
        <v>Campo 10</v>
      </c>
      <c r="R1" s="99" t="str">
        <f>'CPH-MO e CPH-SP'!A17</f>
        <v>Campo 11</v>
      </c>
      <c r="S1" s="99" t="str">
        <f>'CPH-MO e CPH-SP'!A18</f>
        <v>Campo 12</v>
      </c>
      <c r="T1" s="99" t="str">
        <f>'CPH-MO e CPH-SP'!A19</f>
        <v>Campo 13</v>
      </c>
      <c r="U1" s="99" t="str">
        <f>'CPH-MO e CPH-SP'!A22</f>
        <v>Campo 13.1</v>
      </c>
      <c r="V1" s="99" t="str">
        <f>'CPH-MO e CPH-SP'!A23</f>
        <v>Campo 13.2</v>
      </c>
      <c r="W1" s="99" t="str">
        <f>'CPH-MO e CPH-SP'!A24</f>
        <v>Campo 13.3</v>
      </c>
      <c r="X1" s="99" t="str">
        <f>'CPH-MO e CPH-SP'!A25</f>
        <v>Campo 13.4</v>
      </c>
      <c r="Y1" s="99" t="str">
        <f>'CPH-MO e CPH-SP'!A27</f>
        <v>Campo 13.5</v>
      </c>
      <c r="Z1" s="99" t="str">
        <f>'CPH-MO e CPH-SP'!A28</f>
        <v>Campo 13.6</v>
      </c>
      <c r="AA1" s="99" t="str">
        <f>'CPH-MO e CPH-SP'!A29</f>
        <v>Campo 13.7</v>
      </c>
      <c r="AB1" s="99" t="str">
        <f>'CPH-MO e CPH-SP'!A30</f>
        <v>Campo 13.8</v>
      </c>
      <c r="AC1" s="99" t="str">
        <f>'CPH-MO e CPH-SP'!A32</f>
        <v>Campo 14.1</v>
      </c>
      <c r="AD1" s="99" t="str">
        <f>'CPH-MO e CPH-SP'!A34</f>
        <v>Campo 14.2.1</v>
      </c>
      <c r="AE1" s="99" t="str">
        <f>'CPH-MO e CPH-SP'!A35</f>
        <v>Campo 14.2.2</v>
      </c>
      <c r="AF1" s="99" t="str">
        <f>'CPH-MO e CPH-SP'!A36</f>
        <v>Campo 14.2.3</v>
      </c>
      <c r="AG1" s="99" t="str">
        <f>'CPH-MO e CPH-SP'!A37</f>
        <v>Campo 14.3</v>
      </c>
    </row>
    <row r="2" spans="1:36" s="82" customFormat="1" ht="21" customHeight="1" x14ac:dyDescent="0.25">
      <c r="A2" s="82">
        <f>'Identificação do Serviço'!C4</f>
        <v>0</v>
      </c>
      <c r="B2" s="82">
        <f>'Identificação do Serviço'!C5</f>
        <v>0</v>
      </c>
      <c r="C2" s="100">
        <f>'Identificação do Serviço'!C6</f>
        <v>0</v>
      </c>
      <c r="D2" s="82">
        <f>'Identificação do Serviço'!C7</f>
        <v>0</v>
      </c>
      <c r="E2" s="82">
        <f>'Identificação do Serviço'!C8</f>
        <v>0</v>
      </c>
      <c r="F2" s="82">
        <f>'Identificação do Serviço'!C10</f>
        <v>0</v>
      </c>
      <c r="G2" s="101" t="str">
        <f>'CPH-MO e CPH-SP'!A1</f>
        <v>ANO - ____</v>
      </c>
      <c r="H2" s="82">
        <f>'CPH-MO e CPH-SP'!Q4</f>
        <v>0</v>
      </c>
      <c r="I2" s="82">
        <f>'CPH-MO e CPH-SP'!Q5</f>
        <v>0</v>
      </c>
      <c r="J2" s="82">
        <f>'CPH-MO e CPH-SP'!Q6</f>
        <v>0</v>
      </c>
      <c r="K2" s="82">
        <f>'CPH-MO e CPH-SP'!Q8</f>
        <v>0</v>
      </c>
      <c r="L2" s="82">
        <f>'CPH-MO e CPH-SP'!Q9</f>
        <v>0</v>
      </c>
      <c r="M2" s="82">
        <f>'CPH-MO e CPH-SP'!Q10</f>
        <v>0</v>
      </c>
      <c r="N2" s="82">
        <f>'CPH-MO e CPH-SP'!Q12</f>
        <v>0</v>
      </c>
      <c r="O2" s="82">
        <f>'CPH-MO e CPH-SP'!Q13</f>
        <v>0</v>
      </c>
      <c r="P2" s="82">
        <f>'CPH-MO e CPH-SP'!Q15</f>
        <v>0</v>
      </c>
      <c r="Q2" s="82">
        <f>'CPH-MO e CPH-SP'!Q16</f>
        <v>0</v>
      </c>
      <c r="R2" s="82">
        <f>'CPH-MO e CPH-SP'!Q17</f>
        <v>0</v>
      </c>
      <c r="S2" s="100">
        <f>'CPH-MO e CPH-SP'!Q18</f>
        <v>0</v>
      </c>
      <c r="T2" s="82">
        <f>'CPH-MO e CPH-SP'!Q19</f>
        <v>0</v>
      </c>
      <c r="U2" s="82">
        <f>'CPH-MO e CPH-SP'!Q22</f>
        <v>0</v>
      </c>
      <c r="V2" s="82">
        <f>'CPH-MO e CPH-SP'!Q23</f>
        <v>0</v>
      </c>
      <c r="W2" s="82">
        <f>'CPH-MO e CPH-SP'!Q24</f>
        <v>0</v>
      </c>
      <c r="X2" s="82">
        <f>'CPH-MO e CPH-SP'!Q25</f>
        <v>0</v>
      </c>
      <c r="Y2" s="82">
        <f>'CPH-MO e CPH-SP'!Q27</f>
        <v>0</v>
      </c>
      <c r="Z2" s="82">
        <f>'CPH-MO e CPH-SP'!Q28</f>
        <v>0</v>
      </c>
      <c r="AA2" s="82">
        <f>'CPH-MO e CPH-SP'!Q29</f>
        <v>0</v>
      </c>
      <c r="AB2" s="82">
        <f>'CPH-MO e CPH-SP'!Q30</f>
        <v>0</v>
      </c>
      <c r="AC2" s="82">
        <f>'CPH-MO e CPH-SP'!Q32</f>
        <v>0</v>
      </c>
      <c r="AD2" s="82">
        <f>'CPH-MO e CPH-SP'!Q34</f>
        <v>0</v>
      </c>
      <c r="AE2" s="82">
        <f>'CPH-MO e CPH-SP'!Q35</f>
        <v>0</v>
      </c>
      <c r="AF2" s="82">
        <f>'CPH-MO e CPH-SP'!Q36</f>
        <v>0</v>
      </c>
      <c r="AG2" s="82">
        <f>'CPH-MO e CPH-SP'!Q37</f>
        <v>0</v>
      </c>
    </row>
    <row r="3" spans="1:36" x14ac:dyDescent="0.25">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row>
    <row r="4" spans="1:36" x14ac:dyDescent="0.2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row>
    <row r="5" spans="1:36" x14ac:dyDescent="0.25">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row>
    <row r="6" spans="1:36" x14ac:dyDescent="0.25">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row>
    <row r="7" spans="1:36" x14ac:dyDescent="0.25">
      <c r="A7" s="45"/>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row>
    <row r="8" spans="1:36" x14ac:dyDescent="0.25">
      <c r="A8" s="4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row>
  </sheetData>
  <sheetProtection algorithmName="SHA-512" hashValue="Jj9rE8jVG8eJ2XB/42z8KIgoh8Xl3QvzQxxN3WagXOUEVG3HLdQUHkPpaUpz3ngz+MDRWszJ1GulbnvvSynb3Q==" saltValue="B6A46XYIO6sx1RIixmtL3g==" spinCount="100000" sheet="1" objects="1" scenarios="1" selectLockedCells="1" selectUnlockedCells="1"/>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2</vt:i4>
      </vt:variant>
    </vt:vector>
  </HeadingPairs>
  <TitlesOfParts>
    <vt:vector size="6" baseType="lpstr">
      <vt:lpstr>Orientações para preenchimento</vt:lpstr>
      <vt:lpstr>Identificação do Serviço</vt:lpstr>
      <vt:lpstr>CPH-MO e CPH-SP</vt:lpstr>
      <vt:lpstr>BD</vt:lpstr>
      <vt:lpstr>'CPH-MO e CPH-SP'!Area_de_impressao</vt:lpstr>
      <vt:lpstr>'Identificação do Serviço'!Area_de_impressao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Marilia.Mendes</dc:creator>
  <cp:keywords/>
  <dc:description/>
  <cp:lastModifiedBy>Marilia Rodrigues Mendes Takao</cp:lastModifiedBy>
  <cp:revision/>
  <dcterms:created xsi:type="dcterms:W3CDTF">2011-01-24T14:07:25Z</dcterms:created>
  <dcterms:modified xsi:type="dcterms:W3CDTF">2020-02-13T13:05:28Z</dcterms:modified>
  <cp:category/>
  <cp:contentStatus/>
</cp:coreProperties>
</file>